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75" windowHeight="10545" activeTab="0"/>
  </bookViews>
  <sheets>
    <sheet name="doc2" sheetId="1" r:id="rId1"/>
  </sheets>
  <definedNames>
    <definedName name="_xlnm.Print_Area" localSheetId="0">'doc2'!$A$1:$Z$74</definedName>
    <definedName name="_xlnm.Print_Area" localSheetId="0">'doc2'!$C$6:$Z$74</definedName>
  </definedNames>
  <calcPr fullCalcOnLoad="1"/>
</workbook>
</file>

<file path=xl/sharedStrings.xml><?xml version="1.0" encoding="utf-8"?>
<sst xmlns="http://schemas.openxmlformats.org/spreadsheetml/2006/main" count="69" uniqueCount="65">
  <si>
    <t xml:space="preserve"> - Porcentaje del PIB -</t>
  </si>
  <si>
    <t>Concepto</t>
  </si>
  <si>
    <t xml:space="preserve">Ingresos Totales </t>
  </si>
  <si>
    <t>Ingresos Corrientes</t>
  </si>
  <si>
    <t>Ingresos Tributarios</t>
  </si>
  <si>
    <t>Impuestos Directos</t>
  </si>
  <si>
    <t>Impuestos Indirectos</t>
  </si>
  <si>
    <t>Impuesto al Valor Agregado</t>
  </si>
  <si>
    <t xml:space="preserve">No Tributarios y Transferencias </t>
  </si>
  <si>
    <t>Ingresos de Capital</t>
  </si>
  <si>
    <t>Gastos Totales</t>
  </si>
  <si>
    <t>Gastos Corrientes</t>
  </si>
  <si>
    <t>Remuneraciones</t>
  </si>
  <si>
    <t>Bienes y Servicios</t>
  </si>
  <si>
    <t>Descuentos y Bonificaciones</t>
  </si>
  <si>
    <t>Prestaciones a la Seguridad Social</t>
  </si>
  <si>
    <t>Intereses</t>
  </si>
  <si>
    <t>Deuda  interna</t>
  </si>
  <si>
    <t>Deuda externa</t>
  </si>
  <si>
    <t>Préstamos</t>
  </si>
  <si>
    <t>Bonos</t>
  </si>
  <si>
    <t>Transferencias</t>
  </si>
  <si>
    <t>Resto del Sector Público</t>
  </si>
  <si>
    <t>Sector privado</t>
  </si>
  <si>
    <t>Sector externo</t>
  </si>
  <si>
    <t>Gastos de Capital</t>
  </si>
  <si>
    <t>Inversión Real Directa</t>
  </si>
  <si>
    <t>Inversión Financiera</t>
  </si>
  <si>
    <t>Sector privado y externo</t>
  </si>
  <si>
    <t xml:space="preserve">Resultado en Cuenta Corriente </t>
  </si>
  <si>
    <t>Resultado Presupuestario</t>
  </si>
  <si>
    <t>Financiamiento Total</t>
  </si>
  <si>
    <t>Financiamiento Externo Neto</t>
  </si>
  <si>
    <t>Desembolsos</t>
  </si>
  <si>
    <t>Amortizaciones</t>
  </si>
  <si>
    <t>Negociación Neta de Bonos</t>
  </si>
  <si>
    <t>Financiamiento Interno Neto</t>
  </si>
  <si>
    <t>Deuda Neta Flotante</t>
  </si>
  <si>
    <t>Otros Ingresos</t>
  </si>
  <si>
    <t>Desincorporación de activos</t>
  </si>
  <si>
    <t>Amortización por el Costo de la Política Monetaria</t>
  </si>
  <si>
    <t>Variación de Caja (+) disminución (-) aumento</t>
  </si>
  <si>
    <t>MEMORANDUM</t>
  </si>
  <si>
    <t xml:space="preserve">Con el objetivo que las comparaciones interanuales sean consistentes, considérese el siguiente cálculo auxiliar que excluye las devoluciones de Crédito Fiscal del IVA y presenta todas las cifras netas de estas devoluciones: </t>
  </si>
  <si>
    <t>Ingresos Totales Netos</t>
  </si>
  <si>
    <t xml:space="preserve">    Ingresos Corrientes Netos</t>
  </si>
  <si>
    <t xml:space="preserve">        Ingresos Tributarios Netos (Carga Tributaria Neta)</t>
  </si>
  <si>
    <t xml:space="preserve">            Impuestos Indirectos Netos</t>
  </si>
  <si>
    <t xml:space="preserve">                Impuesto al Valor Agregado Neto</t>
  </si>
  <si>
    <t>Gastos Totales (Sin Devoluciones de Crédito Fiscal IVA)</t>
  </si>
  <si>
    <t xml:space="preserve">    Gastos Corrientes</t>
  </si>
  <si>
    <t xml:space="preserve">        Descuentos y Bonificaciones (Sin Dev. Crédito Fiscal IVA)</t>
  </si>
  <si>
    <t>Balance Presupuestario</t>
  </si>
  <si>
    <t>Presione aquí para descargar en formato Excel</t>
  </si>
  <si>
    <t>Negociación Neta de Prima de Bonos</t>
  </si>
  <si>
    <t>Devoluciones de Crédito Fiscal del IVA registradas en la Liquidación Presupuestaria</t>
  </si>
  <si>
    <t>Impuestos pagados por dependencias del Estado</t>
  </si>
  <si>
    <t>Arrendamiento de Tierra y Terrenos</t>
  </si>
  <si>
    <t>Derechos Sobre Bienes Intangibles</t>
  </si>
  <si>
    <t>PIB Nominal, año base 2013 (Millones de Quetzales)</t>
  </si>
  <si>
    <t>2/: Cifras preliminares.</t>
  </si>
  <si>
    <r>
      <t>2003</t>
    </r>
    <r>
      <rPr>
        <b/>
        <vertAlign val="superscript"/>
        <sz val="10"/>
        <color indexed="9"/>
        <rFont val="Times New Roman"/>
        <family val="1"/>
      </rPr>
      <t>1/</t>
    </r>
  </si>
  <si>
    <r>
      <t>2023</t>
    </r>
    <r>
      <rPr>
        <b/>
        <vertAlign val="superscript"/>
        <sz val="10"/>
        <color indexed="9"/>
        <rFont val="Times New Roman"/>
        <family val="1"/>
      </rPr>
      <t>2/</t>
    </r>
  </si>
  <si>
    <t>Situación Financiera de la Administración Central 2003-2023</t>
  </si>
  <si>
    <t>1/: En cumplimiento a la legislación vigente durante el período 2003-en adelante, las cifras consignadas en el rubro de ingresos Impuesto al Valor Agregado IVA corresponden al total recaudado menos las devoluciones de Crédito Fiscal del IVA al sector exportador. A partir de 2001, el rubro de gasto Descuentos y Bonificaciones no incluye estos pagos.</t>
  </si>
</sst>
</file>

<file path=xl/styles.xml><?xml version="1.0" encoding="utf-8"?>
<styleSheet xmlns="http://schemas.openxmlformats.org/spreadsheetml/2006/main">
  <numFmts count="2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-;\-* #,##0.0_-;_-* &quot;-&quot;??_-;_-@_-"/>
    <numFmt numFmtId="175" formatCode="_([$€]* #,##0.00_);_([$€]* \(#,##0.00\);_([$€]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u val="single"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5" fontId="13" fillId="0" borderId="0" applyFon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1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horizontal="left" vertical="center" indent="1"/>
      <protection/>
    </xf>
    <xf numFmtId="172" fontId="7" fillId="0" borderId="0" xfId="58" applyNumberFormat="1" applyFont="1" applyFill="1" applyAlignment="1">
      <alignment horizontal="center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indent="2"/>
      <protection/>
    </xf>
    <xf numFmtId="0" fontId="7" fillId="0" borderId="0" xfId="58" applyFont="1" applyFill="1" applyAlignment="1">
      <alignment horizontal="left" vertical="center" indent="3"/>
      <protection/>
    </xf>
    <xf numFmtId="0" fontId="6" fillId="0" borderId="0" xfId="58" applyFont="1" applyFill="1" applyBorder="1" applyAlignment="1">
      <alignment horizontal="left" vertical="center" indent="2"/>
      <protection/>
    </xf>
    <xf numFmtId="0" fontId="3" fillId="0" borderId="0" xfId="58" applyFont="1" applyFill="1" applyBorder="1" applyAlignment="1">
      <alignment horizontal="left" vertical="center" indent="3"/>
      <protection/>
    </xf>
    <xf numFmtId="0" fontId="8" fillId="0" borderId="0" xfId="58" applyFont="1" applyFill="1" applyAlignment="1">
      <alignment horizontal="left" vertical="center" indent="4"/>
      <protection/>
    </xf>
    <xf numFmtId="4" fontId="8" fillId="0" borderId="0" xfId="58" applyNumberFormat="1" applyFont="1" applyFill="1" applyAlignment="1">
      <alignment horizontal="center" vertical="center"/>
      <protection/>
    </xf>
    <xf numFmtId="4" fontId="8" fillId="0" borderId="0" xfId="58" applyNumberFormat="1" applyFont="1" applyFill="1" applyBorder="1" applyAlignment="1">
      <alignment horizontal="center" vertical="center"/>
      <protection/>
    </xf>
    <xf numFmtId="172" fontId="8" fillId="0" borderId="0" xfId="58" applyNumberFormat="1" applyFont="1" applyFill="1" applyAlignment="1">
      <alignment horizontal="center" vertical="center"/>
      <protection/>
    </xf>
    <xf numFmtId="0" fontId="3" fillId="0" borderId="0" xfId="58" applyFont="1" applyFill="1" applyBorder="1" applyAlignment="1">
      <alignment horizontal="left" vertical="center" indent="2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8" fillId="0" borderId="0" xfId="58" applyFont="1" applyFill="1" applyAlignment="1">
      <alignment horizontal="left" vertical="center" indent="2"/>
      <protection/>
    </xf>
    <xf numFmtId="0" fontId="8" fillId="0" borderId="0" xfId="58" applyFont="1" applyFill="1" applyAlignment="1">
      <alignment horizontal="left" vertical="center" indent="3"/>
      <protection/>
    </xf>
    <xf numFmtId="0" fontId="7" fillId="0" borderId="10" xfId="58" applyFont="1" applyFill="1" applyBorder="1" applyAlignment="1">
      <alignment vertical="center"/>
      <protection/>
    </xf>
    <xf numFmtId="172" fontId="7" fillId="0" borderId="1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left" vertical="center" indent="1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2" fillId="0" borderId="0" xfId="58" applyFill="1" applyAlignment="1">
      <alignment wrapText="1"/>
      <protection/>
    </xf>
    <xf numFmtId="172" fontId="7" fillId="0" borderId="0" xfId="58" applyNumberFormat="1" applyFont="1" applyFill="1" applyAlignment="1">
      <alignment vertical="center"/>
      <protection/>
    </xf>
    <xf numFmtId="0" fontId="8" fillId="0" borderId="0" xfId="58" applyFont="1" applyFill="1" applyAlignment="1">
      <alignment vertical="center"/>
      <protection/>
    </xf>
    <xf numFmtId="172" fontId="8" fillId="0" borderId="0" xfId="58" applyNumberFormat="1" applyFont="1" applyFill="1" applyBorder="1" applyAlignment="1">
      <alignment/>
      <protection/>
    </xf>
    <xf numFmtId="0" fontId="8" fillId="0" borderId="0" xfId="58" applyFont="1" applyFill="1" applyBorder="1" applyAlignment="1">
      <alignment vertical="center"/>
      <protection/>
    </xf>
    <xf numFmtId="172" fontId="10" fillId="0" borderId="0" xfId="58" applyNumberFormat="1" applyFont="1" applyFill="1" applyAlignment="1">
      <alignment horizontal="center" vertical="center"/>
      <protection/>
    </xf>
    <xf numFmtId="173" fontId="8" fillId="0" borderId="0" xfId="58" applyNumberFormat="1" applyFont="1" applyFill="1" applyAlignment="1">
      <alignment vertical="center"/>
      <protection/>
    </xf>
    <xf numFmtId="172" fontId="6" fillId="0" borderId="0" xfId="58" applyNumberFormat="1" applyFont="1" applyFill="1" applyAlignment="1">
      <alignment vertical="center"/>
      <protection/>
    </xf>
    <xf numFmtId="173" fontId="3" fillId="0" borderId="0" xfId="58" applyNumberFormat="1" applyFont="1" applyFill="1" applyAlignment="1">
      <alignment vertical="center"/>
      <protection/>
    </xf>
    <xf numFmtId="174" fontId="11" fillId="0" borderId="0" xfId="51" applyNumberFormat="1" applyFont="1" applyFill="1" applyBorder="1" applyAlignment="1">
      <alignment/>
    </xf>
    <xf numFmtId="0" fontId="12" fillId="0" borderId="0" xfId="58" applyFont="1" applyFill="1" applyBorder="1" applyAlignment="1">
      <alignment vertical="center"/>
      <protection/>
    </xf>
    <xf numFmtId="171" fontId="3" fillId="0" borderId="0" xfId="51" applyFont="1" applyFill="1" applyAlignment="1">
      <alignment vertical="center"/>
    </xf>
    <xf numFmtId="0" fontId="0" fillId="0" borderId="0" xfId="0" applyFill="1" applyBorder="1" applyAlignment="1">
      <alignment wrapText="1"/>
    </xf>
    <xf numFmtId="0" fontId="53" fillId="33" borderId="11" xfId="58" applyFont="1" applyFill="1" applyBorder="1" applyAlignment="1">
      <alignment horizontal="center" vertical="center"/>
      <protection/>
    </xf>
    <xf numFmtId="1" fontId="54" fillId="33" borderId="11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vertical="center" wrapText="1"/>
      <protection/>
    </xf>
    <xf numFmtId="0" fontId="7" fillId="0" borderId="0" xfId="58" applyFont="1" applyFill="1" applyAlignment="1">
      <alignment vertical="center" wrapText="1"/>
      <protection/>
    </xf>
    <xf numFmtId="0" fontId="53" fillId="34" borderId="0" xfId="58" applyFont="1" applyFill="1" applyBorder="1" applyAlignment="1">
      <alignment horizontal="center" vertical="center"/>
      <protection/>
    </xf>
    <xf numFmtId="1" fontId="54" fillId="34" borderId="12" xfId="58" applyNumberFormat="1" applyFont="1" applyFill="1" applyBorder="1" applyAlignment="1">
      <alignment horizontal="center" vertical="center"/>
      <protection/>
    </xf>
    <xf numFmtId="1" fontId="54" fillId="34" borderId="0" xfId="58" applyNumberFormat="1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173" fontId="7" fillId="0" borderId="13" xfId="58" applyNumberFormat="1" applyFont="1" applyFill="1" applyBorder="1" applyAlignment="1">
      <alignment horizontal="center" vertical="center"/>
      <protection/>
    </xf>
    <xf numFmtId="173" fontId="6" fillId="0" borderId="0" xfId="58" applyNumberFormat="1" applyFont="1" applyFill="1" applyAlignment="1">
      <alignment vertical="center"/>
      <protection/>
    </xf>
    <xf numFmtId="173" fontId="6" fillId="0" borderId="0" xfId="58" applyNumberFormat="1" applyFont="1" applyFill="1" applyAlignment="1">
      <alignment horizontal="left" vertical="center" indent="1"/>
      <protection/>
    </xf>
    <xf numFmtId="173" fontId="3" fillId="0" borderId="0" xfId="58" applyNumberFormat="1" applyFont="1" applyFill="1" applyAlignment="1">
      <alignment horizontal="left" vertical="center" indent="2"/>
      <protection/>
    </xf>
    <xf numFmtId="173" fontId="3" fillId="0" borderId="0" xfId="58" applyNumberFormat="1" applyFont="1" applyFill="1" applyAlignment="1">
      <alignment horizontal="left" vertical="center" indent="3"/>
      <protection/>
    </xf>
    <xf numFmtId="0" fontId="55" fillId="0" borderId="0" xfId="0" applyFont="1" applyFill="1" applyAlignment="1">
      <alignment vertical="center"/>
    </xf>
    <xf numFmtId="172" fontId="15" fillId="0" borderId="0" xfId="58" applyNumberFormat="1" applyFont="1" applyFill="1" applyAlignment="1">
      <alignment horizontal="center" vertical="center"/>
      <protection/>
    </xf>
    <xf numFmtId="0" fontId="9" fillId="35" borderId="12" xfId="58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wrapText="1"/>
    </xf>
    <xf numFmtId="0" fontId="4" fillId="0" borderId="0" xfId="58" applyFont="1" applyFill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7" fillId="0" borderId="0" xfId="58" applyFont="1" applyFill="1" applyAlignment="1">
      <alignment horizontal="left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6" xfId="50"/>
    <cellStyle name="Millares 2" xfId="51"/>
    <cellStyle name="Millares 38" xfId="52"/>
    <cellStyle name="Millares 41" xfId="53"/>
    <cellStyle name="Currency" xfId="54"/>
    <cellStyle name="Currency [0]" xfId="55"/>
    <cellStyle name="Neutral" xfId="56"/>
    <cellStyle name="Normal 11" xfId="57"/>
    <cellStyle name="Normal 2" xfId="58"/>
    <cellStyle name="Normal 2 4" xfId="59"/>
    <cellStyle name="Normal 24 3" xfId="60"/>
    <cellStyle name="Normal 31" xfId="61"/>
    <cellStyle name="Normal 8" xfId="62"/>
    <cellStyle name="Notas" xfId="63"/>
    <cellStyle name="Percent" xfId="64"/>
    <cellStyle name="Porcentaje 11" xfId="65"/>
    <cellStyle name="Porcentaje 2" xfId="66"/>
    <cellStyle name="Porcentual 3 2" xfId="67"/>
    <cellStyle name="Porcentual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478"/>
  <sheetViews>
    <sheetView showGridLines="0" tabSelected="1" view="pageBreakPreview" zoomScale="55" zoomScaleSheetLayoutView="55" zoomScalePageLayoutView="0" workbookViewId="0" topLeftCell="A1">
      <selection activeCell="AE78" sqref="AE78"/>
    </sheetView>
  </sheetViews>
  <sheetFormatPr defaultColWidth="11.421875" defaultRowHeight="15"/>
  <cols>
    <col min="1" max="1" width="4.00390625" style="1" customWidth="1"/>
    <col min="2" max="2" width="1.1484375" style="1" customWidth="1"/>
    <col min="3" max="3" width="2.7109375" style="1" hidden="1" customWidth="1"/>
    <col min="4" max="4" width="62.421875" style="1" customWidth="1"/>
    <col min="5" max="9" width="10.8515625" style="1" customWidth="1"/>
    <col min="10" max="10" width="10.8515625" style="33" customWidth="1"/>
    <col min="11" max="25" width="10.8515625" style="1" customWidth="1"/>
    <col min="26" max="26" width="2.7109375" style="1" customWidth="1"/>
    <col min="27" max="16384" width="11.421875" style="1" customWidth="1"/>
  </cols>
  <sheetData>
    <row r="6" spans="4:25" ht="30">
      <c r="D6" s="55" t="s">
        <v>63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4:25" ht="19.5" thickBot="1">
      <c r="D7" s="56" t="s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4:25" s="2" customFormat="1" ht="27.75" customHeight="1" thickBot="1">
      <c r="D8" s="38" t="s">
        <v>1</v>
      </c>
      <c r="E8" s="39" t="s">
        <v>61</v>
      </c>
      <c r="F8" s="39">
        <v>2004</v>
      </c>
      <c r="G8" s="39">
        <f aca="true" t="shared" si="0" ref="G8:W8">+F8+1</f>
        <v>2005</v>
      </c>
      <c r="H8" s="39">
        <f t="shared" si="0"/>
        <v>2006</v>
      </c>
      <c r="I8" s="39">
        <f t="shared" si="0"/>
        <v>2007</v>
      </c>
      <c r="J8" s="39">
        <f t="shared" si="0"/>
        <v>2008</v>
      </c>
      <c r="K8" s="39">
        <f t="shared" si="0"/>
        <v>2009</v>
      </c>
      <c r="L8" s="39">
        <f t="shared" si="0"/>
        <v>2010</v>
      </c>
      <c r="M8" s="39">
        <f t="shared" si="0"/>
        <v>2011</v>
      </c>
      <c r="N8" s="39">
        <f t="shared" si="0"/>
        <v>2012</v>
      </c>
      <c r="O8" s="39">
        <f t="shared" si="0"/>
        <v>2013</v>
      </c>
      <c r="P8" s="39">
        <f t="shared" si="0"/>
        <v>2014</v>
      </c>
      <c r="Q8" s="39">
        <f t="shared" si="0"/>
        <v>2015</v>
      </c>
      <c r="R8" s="39">
        <f t="shared" si="0"/>
        <v>2016</v>
      </c>
      <c r="S8" s="39">
        <f t="shared" si="0"/>
        <v>2017</v>
      </c>
      <c r="T8" s="39">
        <f t="shared" si="0"/>
        <v>2018</v>
      </c>
      <c r="U8" s="39">
        <f t="shared" si="0"/>
        <v>2019</v>
      </c>
      <c r="V8" s="39">
        <f t="shared" si="0"/>
        <v>2020</v>
      </c>
      <c r="W8" s="39">
        <f t="shared" si="0"/>
        <v>2021</v>
      </c>
      <c r="X8" s="39">
        <v>2022</v>
      </c>
      <c r="Y8" s="39" t="s">
        <v>62</v>
      </c>
    </row>
    <row r="9" spans="4:25" s="2" customFormat="1" ht="4.5" customHeight="1"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</row>
    <row r="10" spans="4:27" s="3" customFormat="1" ht="15.75">
      <c r="D10" s="4" t="s">
        <v>2</v>
      </c>
      <c r="E10" s="7">
        <v>11.898899918454289</v>
      </c>
      <c r="F10" s="7">
        <v>11.816602716895321</v>
      </c>
      <c r="G10" s="7">
        <v>11.574754799608144</v>
      </c>
      <c r="H10" s="7">
        <v>12.289023933085033</v>
      </c>
      <c r="I10" s="7">
        <v>12.50297341469503</v>
      </c>
      <c r="J10" s="7">
        <v>11.690558462000759</v>
      </c>
      <c r="K10" s="7">
        <v>10.980417867546507</v>
      </c>
      <c r="L10" s="7">
        <v>11.19075751728021</v>
      </c>
      <c r="M10" s="7">
        <v>11.683956544205401</v>
      </c>
      <c r="N10" s="7">
        <v>11.734471273233895</v>
      </c>
      <c r="O10" s="7">
        <v>11.83024745033283</v>
      </c>
      <c r="P10" s="7">
        <v>11.674756070582475</v>
      </c>
      <c r="Q10" s="7">
        <v>11.109482932250916</v>
      </c>
      <c r="R10" s="7">
        <v>11.455671285739621</v>
      </c>
      <c r="S10" s="7">
        <v>11.393366489971559</v>
      </c>
      <c r="T10" s="7">
        <v>11.306780000145713</v>
      </c>
      <c r="U10" s="7">
        <v>11.205035947041273</v>
      </c>
      <c r="V10" s="7">
        <v>10.675427079260547</v>
      </c>
      <c r="W10" s="7">
        <v>12.303751405669937</v>
      </c>
      <c r="X10" s="7">
        <v>12.573264480299526</v>
      </c>
      <c r="Y10" s="7">
        <v>12.470551093437916</v>
      </c>
      <c r="AA10" s="47"/>
    </row>
    <row r="11" spans="4:27" s="3" customFormat="1" ht="15.75">
      <c r="D11" s="5" t="s">
        <v>3</v>
      </c>
      <c r="E11" s="6">
        <v>11.866513046593887</v>
      </c>
      <c r="F11" s="6">
        <v>11.816283629749385</v>
      </c>
      <c r="G11" s="6">
        <v>11.562867091493716</v>
      </c>
      <c r="H11" s="6">
        <v>12.27417982755542</v>
      </c>
      <c r="I11" s="7">
        <v>12.492986720305991</v>
      </c>
      <c r="J11" s="7">
        <v>11.68037707443636</v>
      </c>
      <c r="K11" s="6">
        <v>10.976788177633754</v>
      </c>
      <c r="L11" s="6">
        <v>11.18244285828254</v>
      </c>
      <c r="M11" s="6">
        <v>11.680471232154847</v>
      </c>
      <c r="N11" s="6">
        <v>11.729694906207499</v>
      </c>
      <c r="O11" s="6">
        <v>11.82812538291531</v>
      </c>
      <c r="P11" s="6">
        <v>11.673151153509819</v>
      </c>
      <c r="Q11" s="6">
        <v>11.104006983049835</v>
      </c>
      <c r="R11" s="6">
        <v>11.454819252068459</v>
      </c>
      <c r="S11" s="6">
        <v>11.392728533585963</v>
      </c>
      <c r="T11" s="6">
        <v>11.306269064654291</v>
      </c>
      <c r="U11" s="6">
        <v>11.20442596416666</v>
      </c>
      <c r="V11" s="6">
        <v>10.675038168408783</v>
      </c>
      <c r="W11" s="6">
        <v>12.276439732198536</v>
      </c>
      <c r="X11" s="6">
        <v>12.556537089934109</v>
      </c>
      <c r="Y11" s="6">
        <v>12.45956753540179</v>
      </c>
      <c r="AA11" s="47"/>
    </row>
    <row r="12" spans="4:27" s="3" customFormat="1" ht="15.75">
      <c r="D12" s="8" t="s">
        <v>4</v>
      </c>
      <c r="E12" s="6">
        <v>11.06520558237312</v>
      </c>
      <c r="F12" s="6">
        <v>11.06710719915186</v>
      </c>
      <c r="G12" s="6">
        <v>10.83276729840799</v>
      </c>
      <c r="H12" s="6">
        <v>11.443696768154576</v>
      </c>
      <c r="I12" s="7">
        <v>11.733989320211057</v>
      </c>
      <c r="J12" s="7">
        <v>10.961136582731767</v>
      </c>
      <c r="K12" s="6">
        <v>10.262494428920528</v>
      </c>
      <c r="L12" s="6">
        <v>10.397416979560372</v>
      </c>
      <c r="M12" s="6">
        <v>10.90911289790006</v>
      </c>
      <c r="N12" s="6">
        <v>10.95326473789694</v>
      </c>
      <c r="O12" s="6">
        <v>11.128101558326323</v>
      </c>
      <c r="P12" s="6">
        <v>10.97563586022814</v>
      </c>
      <c r="Q12" s="6">
        <v>10.447132106802828</v>
      </c>
      <c r="R12" s="6">
        <v>10.778739581259702</v>
      </c>
      <c r="S12" s="6">
        <v>10.766054207139938</v>
      </c>
      <c r="T12" s="6">
        <v>10.670837481562716</v>
      </c>
      <c r="U12" s="6">
        <v>10.538132750087545</v>
      </c>
      <c r="V12" s="6">
        <v>10.044515245389704</v>
      </c>
      <c r="W12" s="6">
        <v>11.66446681689797</v>
      </c>
      <c r="X12" s="6">
        <v>11.954492755482619</v>
      </c>
      <c r="Y12" s="6">
        <v>11.679887474153748</v>
      </c>
      <c r="AA12" s="47"/>
    </row>
    <row r="13" spans="4:27" s="3" customFormat="1" ht="15.75">
      <c r="D13" s="9" t="s">
        <v>5</v>
      </c>
      <c r="E13" s="6">
        <v>2.8686420872232503</v>
      </c>
      <c r="F13" s="6">
        <v>2.7079141349923446</v>
      </c>
      <c r="G13" s="6">
        <v>2.815239152094819</v>
      </c>
      <c r="H13" s="6">
        <v>3.216511372069819</v>
      </c>
      <c r="I13" s="7">
        <v>3.224627819940615</v>
      </c>
      <c r="J13" s="7">
        <v>3.192015166918531</v>
      </c>
      <c r="K13" s="6">
        <v>3.1341560060100555</v>
      </c>
      <c r="L13" s="6">
        <v>3.0888009063872492</v>
      </c>
      <c r="M13" s="6">
        <v>3.4413676270468727</v>
      </c>
      <c r="N13" s="6">
        <v>3.441443031342272</v>
      </c>
      <c r="O13" s="6">
        <v>3.8553028396266327</v>
      </c>
      <c r="P13" s="6">
        <v>3.972050810633291</v>
      </c>
      <c r="Q13" s="6">
        <v>3.687967340607928</v>
      </c>
      <c r="R13" s="6">
        <v>4.102677256436371</v>
      </c>
      <c r="S13" s="6">
        <v>3.9360152409126754</v>
      </c>
      <c r="T13" s="6">
        <v>3.7943263599560573</v>
      </c>
      <c r="U13" s="6">
        <v>3.6991631307368023</v>
      </c>
      <c r="V13" s="6">
        <v>3.638153469288177</v>
      </c>
      <c r="W13" s="6">
        <v>4.29321822195016</v>
      </c>
      <c r="X13" s="6">
        <v>4.294917963603736</v>
      </c>
      <c r="Y13" s="6">
        <v>4.363833926202849</v>
      </c>
      <c r="AA13" s="47"/>
    </row>
    <row r="14" spans="1:27" s="3" customFormat="1" ht="15.75">
      <c r="A14" s="10"/>
      <c r="B14" s="10"/>
      <c r="C14" s="10"/>
      <c r="D14" s="9" t="s">
        <v>6</v>
      </c>
      <c r="E14" s="6">
        <v>8.196563495149869</v>
      </c>
      <c r="F14" s="6">
        <v>8.359193064159514</v>
      </c>
      <c r="G14" s="6">
        <v>8.017528146313174</v>
      </c>
      <c r="H14" s="6">
        <v>8.227185396084757</v>
      </c>
      <c r="I14" s="7">
        <v>8.509361500270442</v>
      </c>
      <c r="J14" s="7">
        <v>7.7691214158132365</v>
      </c>
      <c r="K14" s="6">
        <v>7.128338422910474</v>
      </c>
      <c r="L14" s="6">
        <v>7.3086160731731225</v>
      </c>
      <c r="M14" s="6">
        <v>7.4677452708531895</v>
      </c>
      <c r="N14" s="6">
        <v>7.511821706554669</v>
      </c>
      <c r="O14" s="6">
        <v>7.272798718699688</v>
      </c>
      <c r="P14" s="6">
        <v>7.00358504959485</v>
      </c>
      <c r="Q14" s="6">
        <v>6.7591647661949015</v>
      </c>
      <c r="R14" s="6">
        <v>6.676062324823332</v>
      </c>
      <c r="S14" s="6">
        <v>6.83003896622726</v>
      </c>
      <c r="T14" s="6">
        <v>6.876511121606659</v>
      </c>
      <c r="U14" s="6">
        <v>6.838969619350744</v>
      </c>
      <c r="V14" s="6">
        <v>6.406361776101524</v>
      </c>
      <c r="W14" s="6">
        <v>7.371248594947809</v>
      </c>
      <c r="X14" s="6">
        <v>7.659574791878883</v>
      </c>
      <c r="Y14" s="6">
        <v>7.316053547950897</v>
      </c>
      <c r="AA14" s="47"/>
    </row>
    <row r="15" spans="1:27" ht="15.75">
      <c r="A15" s="11"/>
      <c r="B15" s="11"/>
      <c r="C15" s="11"/>
      <c r="D15" s="12" t="s">
        <v>7</v>
      </c>
      <c r="E15" s="13">
        <v>5.067878707702867</v>
      </c>
      <c r="F15" s="13">
        <v>5.279370316244611</v>
      </c>
      <c r="G15" s="13">
        <v>4.997046526304147</v>
      </c>
      <c r="H15" s="13">
        <v>5.2506382476614215</v>
      </c>
      <c r="I15" s="14">
        <v>5.720167772540902</v>
      </c>
      <c r="J15" s="14">
        <v>5.308439971885884</v>
      </c>
      <c r="K15" s="13">
        <v>4.8440102478768825</v>
      </c>
      <c r="L15" s="13">
        <v>5.077442270420491</v>
      </c>
      <c r="M15" s="13">
        <v>5.272109605473489</v>
      </c>
      <c r="N15" s="13">
        <v>5.3495086756063275</v>
      </c>
      <c r="O15" s="13">
        <v>5.253305409052389</v>
      </c>
      <c r="P15" s="15">
        <v>5.175844511565824</v>
      </c>
      <c r="Q15" s="15">
        <v>4.8887034009034425</v>
      </c>
      <c r="R15" s="15">
        <v>4.823738203914007</v>
      </c>
      <c r="S15" s="15">
        <v>4.973667971794599</v>
      </c>
      <c r="T15" s="15">
        <v>5.029767864396683</v>
      </c>
      <c r="U15" s="15">
        <v>5.0372780332557765</v>
      </c>
      <c r="V15" s="15">
        <v>4.792303108252134</v>
      </c>
      <c r="W15" s="15">
        <v>5.529588727675342</v>
      </c>
      <c r="X15" s="15">
        <v>5.8577805898769695</v>
      </c>
      <c r="Y15" s="15">
        <v>5.594999023962047</v>
      </c>
      <c r="AA15" s="33"/>
    </row>
    <row r="16" spans="1:27" s="3" customFormat="1" ht="15.75">
      <c r="A16" s="16"/>
      <c r="B16" s="16"/>
      <c r="C16" s="16"/>
      <c r="D16" s="8" t="s">
        <v>8</v>
      </c>
      <c r="E16" s="6">
        <v>0.8013074642207682</v>
      </c>
      <c r="F16" s="6">
        <v>0.749176430597526</v>
      </c>
      <c r="G16" s="6">
        <v>0.7300997930857246</v>
      </c>
      <c r="H16" s="6">
        <v>0.8304830594008449</v>
      </c>
      <c r="I16" s="7">
        <v>0.7589974000949333</v>
      </c>
      <c r="J16" s="7">
        <v>0.7192404917045943</v>
      </c>
      <c r="K16" s="6">
        <v>0.7142937487132256</v>
      </c>
      <c r="L16" s="6">
        <v>0.7850258787221676</v>
      </c>
      <c r="M16" s="6">
        <v>0.7713583342547867</v>
      </c>
      <c r="N16" s="6">
        <v>0.7764301683105583</v>
      </c>
      <c r="O16" s="6">
        <v>0.7000238245889894</v>
      </c>
      <c r="P16" s="6">
        <v>0.6975152932816768</v>
      </c>
      <c r="Q16" s="6">
        <v>0.656874876247007</v>
      </c>
      <c r="R16" s="6">
        <v>0.6760796708087574</v>
      </c>
      <c r="S16" s="6">
        <v>0.6266743264460265</v>
      </c>
      <c r="T16" s="6">
        <v>0.6354315830915754</v>
      </c>
      <c r="U16" s="6">
        <v>0.6662932140791149</v>
      </c>
      <c r="V16" s="6">
        <v>0.630522923019083</v>
      </c>
      <c r="W16" s="6">
        <v>0.611972915300566</v>
      </c>
      <c r="X16" s="6">
        <v>0.6020443344514894</v>
      </c>
      <c r="Y16" s="6">
        <v>0.7796800612480395</v>
      </c>
      <c r="AA16" s="47"/>
    </row>
    <row r="17" spans="1:27" s="3" customFormat="1" ht="15.75">
      <c r="A17" s="17"/>
      <c r="B17" s="17"/>
      <c r="C17" s="17"/>
      <c r="D17" s="5" t="s">
        <v>9</v>
      </c>
      <c r="E17" s="6">
        <v>0.03238687186040002</v>
      </c>
      <c r="F17" s="6">
        <v>0.0003190871459365808</v>
      </c>
      <c r="G17" s="6">
        <v>0.011887708114428372</v>
      </c>
      <c r="H17" s="6">
        <v>0.014844105529612196</v>
      </c>
      <c r="I17" s="7">
        <v>0.009986694389037728</v>
      </c>
      <c r="J17" s="7">
        <v>0.010181387564399432</v>
      </c>
      <c r="K17" s="6">
        <v>0.003629689912752577</v>
      </c>
      <c r="L17" s="6">
        <v>0.008314658997670057</v>
      </c>
      <c r="M17" s="6">
        <v>0.0034853120505544963</v>
      </c>
      <c r="N17" s="6">
        <v>0.004776367026396656</v>
      </c>
      <c r="O17" s="6">
        <v>0.002122067417518985</v>
      </c>
      <c r="P17" s="6">
        <v>0.0016024602241884662</v>
      </c>
      <c r="Q17" s="6">
        <v>0.0054757489900899336</v>
      </c>
      <c r="R17" s="6">
        <v>0.0008518334945517999</v>
      </c>
      <c r="S17" s="6">
        <v>0.000637956385596496</v>
      </c>
      <c r="T17" s="6">
        <v>0.0005109354914222104</v>
      </c>
      <c r="U17" s="6">
        <v>0.0006099828746136181</v>
      </c>
      <c r="V17" s="6">
        <v>0.00038891085176074507</v>
      </c>
      <c r="W17" s="6">
        <v>0.027311673471400913</v>
      </c>
      <c r="X17" s="6">
        <v>0.016727390365415866</v>
      </c>
      <c r="Y17" s="6">
        <v>0.010983558036127076</v>
      </c>
      <c r="AA17" s="47"/>
    </row>
    <row r="18" spans="1:27" s="3" customFormat="1" ht="15.75">
      <c r="A18" s="17"/>
      <c r="B18" s="17"/>
      <c r="C18" s="17"/>
      <c r="D18" s="4" t="s">
        <v>10</v>
      </c>
      <c r="E18" s="6">
        <v>14.367567011141741</v>
      </c>
      <c r="F18" s="6">
        <v>12.864217395145857</v>
      </c>
      <c r="G18" s="6">
        <v>13.244890340420548</v>
      </c>
      <c r="H18" s="6">
        <v>14.167546282368809</v>
      </c>
      <c r="I18" s="7">
        <v>13.90600400660739</v>
      </c>
      <c r="J18" s="7">
        <v>13.260360726941808</v>
      </c>
      <c r="K18" s="6">
        <v>14.100512220710659</v>
      </c>
      <c r="L18" s="6">
        <v>14.468065621967963</v>
      </c>
      <c r="M18" s="6">
        <v>14.488113168263189</v>
      </c>
      <c r="N18" s="6">
        <v>14.15068281615145</v>
      </c>
      <c r="O18" s="6">
        <v>13.99406826731272</v>
      </c>
      <c r="P18" s="6">
        <v>13.596038055399534</v>
      </c>
      <c r="Q18" s="6">
        <v>12.581574801120693</v>
      </c>
      <c r="R18" s="6">
        <v>12.565760240585863</v>
      </c>
      <c r="S18" s="6">
        <v>12.777547826963575</v>
      </c>
      <c r="T18" s="6">
        <v>13.187305562174434</v>
      </c>
      <c r="U18" s="6">
        <v>13.441078180604475</v>
      </c>
      <c r="V18" s="6">
        <v>15.58498933351235</v>
      </c>
      <c r="W18" s="6">
        <v>13.465550051262726</v>
      </c>
      <c r="X18" s="6">
        <v>14.268598159085405</v>
      </c>
      <c r="Y18" s="6">
        <v>13.721151794008055</v>
      </c>
      <c r="AA18" s="47"/>
    </row>
    <row r="19" spans="1:27" s="3" customFormat="1" ht="15.75">
      <c r="A19" s="18"/>
      <c r="B19" s="18"/>
      <c r="C19" s="18"/>
      <c r="D19" s="5" t="s">
        <v>11</v>
      </c>
      <c r="E19" s="6">
        <v>9.564208501901696</v>
      </c>
      <c r="F19" s="6">
        <v>8.778288029508644</v>
      </c>
      <c r="G19" s="6">
        <v>8.79598917125544</v>
      </c>
      <c r="H19" s="6">
        <v>9.084104947014623</v>
      </c>
      <c r="I19" s="7">
        <v>9.218261762058804</v>
      </c>
      <c r="J19" s="7">
        <v>8.916082095848896</v>
      </c>
      <c r="K19" s="6">
        <v>10.052413524192652</v>
      </c>
      <c r="L19" s="6">
        <v>10.362937354943714</v>
      </c>
      <c r="M19" s="6">
        <v>10.498122447612523</v>
      </c>
      <c r="N19" s="6">
        <v>10.822215772045835</v>
      </c>
      <c r="O19" s="6">
        <v>10.940707239915012</v>
      </c>
      <c r="P19" s="6">
        <v>10.612215681593213</v>
      </c>
      <c r="Q19" s="6">
        <v>10.347607930122612</v>
      </c>
      <c r="R19" s="6">
        <v>10.373429352215666</v>
      </c>
      <c r="S19" s="6">
        <v>10.473085201448546</v>
      </c>
      <c r="T19" s="6">
        <v>10.583773573936531</v>
      </c>
      <c r="U19" s="6">
        <v>10.699247037749254</v>
      </c>
      <c r="V19" s="6">
        <v>12.592256434377047</v>
      </c>
      <c r="W19" s="6">
        <v>11.102222624645291</v>
      </c>
      <c r="X19" s="6">
        <v>11.779248585772455</v>
      </c>
      <c r="Y19" s="6">
        <v>11.192821735754109</v>
      </c>
      <c r="AA19" s="47"/>
    </row>
    <row r="20" spans="1:27" ht="15.75">
      <c r="A20" s="17"/>
      <c r="B20" s="17"/>
      <c r="C20" s="17"/>
      <c r="D20" s="19" t="s">
        <v>12</v>
      </c>
      <c r="E20" s="13">
        <v>3.709570884372151</v>
      </c>
      <c r="F20" s="13">
        <v>3.4328656937729156</v>
      </c>
      <c r="G20" s="13">
        <v>3.1735788745841287</v>
      </c>
      <c r="H20" s="13">
        <v>3.2139761134155536</v>
      </c>
      <c r="I20" s="14">
        <v>3.059889171252755</v>
      </c>
      <c r="J20" s="14">
        <v>3.0427498586243735</v>
      </c>
      <c r="K20" s="13">
        <v>3.598335997148208</v>
      </c>
      <c r="L20" s="13">
        <v>3.746314710623009</v>
      </c>
      <c r="M20" s="13">
        <v>3.8326735593647117</v>
      </c>
      <c r="N20" s="13">
        <v>3.857599881071419</v>
      </c>
      <c r="O20" s="13">
        <v>4.075068077971484</v>
      </c>
      <c r="P20" s="15">
        <v>4.12804432444377</v>
      </c>
      <c r="Q20" s="15">
        <v>4.265291473460983</v>
      </c>
      <c r="R20" s="15">
        <v>4.188874486600906</v>
      </c>
      <c r="S20" s="15">
        <v>4.240812023402969</v>
      </c>
      <c r="T20" s="15">
        <v>4.224917508422304</v>
      </c>
      <c r="U20" s="15">
        <v>4.383289016408181</v>
      </c>
      <c r="V20" s="15">
        <v>4.611887416405817</v>
      </c>
      <c r="W20" s="15">
        <v>4.28715927889185</v>
      </c>
      <c r="X20" s="15">
        <v>4.047249429659312</v>
      </c>
      <c r="Y20" s="15">
        <v>3.979609967575578</v>
      </c>
      <c r="AA20" s="33"/>
    </row>
    <row r="21" spans="1:27" ht="15.75">
      <c r="A21" s="18"/>
      <c r="B21" s="18"/>
      <c r="C21" s="18"/>
      <c r="D21" s="19" t="s">
        <v>13</v>
      </c>
      <c r="E21" s="13">
        <v>1.4431453337094349</v>
      </c>
      <c r="F21" s="13">
        <v>1.0329400515834646</v>
      </c>
      <c r="G21" s="13">
        <v>1.053133976417052</v>
      </c>
      <c r="H21" s="13">
        <v>1.2103962195459597</v>
      </c>
      <c r="I21" s="14">
        <v>1.3144031429892546</v>
      </c>
      <c r="J21" s="14">
        <v>1.7302399526436827</v>
      </c>
      <c r="K21" s="13">
        <v>1.8426610391653668</v>
      </c>
      <c r="L21" s="13">
        <v>1.8800883508208626</v>
      </c>
      <c r="M21" s="13">
        <v>1.9449255832692556</v>
      </c>
      <c r="N21" s="13">
        <v>2.231019812253842</v>
      </c>
      <c r="O21" s="13">
        <v>2.0801368951784696</v>
      </c>
      <c r="P21" s="15">
        <v>2.089294012942199</v>
      </c>
      <c r="Q21" s="15">
        <v>1.6797131126451</v>
      </c>
      <c r="R21" s="15">
        <v>1.5311579042772154</v>
      </c>
      <c r="S21" s="15">
        <v>1.3683879265165626</v>
      </c>
      <c r="T21" s="15">
        <v>1.5384392364206827</v>
      </c>
      <c r="U21" s="15">
        <v>1.4735858097250376</v>
      </c>
      <c r="V21" s="15">
        <v>1.6651270970020622</v>
      </c>
      <c r="W21" s="15">
        <v>2.057020524465083</v>
      </c>
      <c r="X21" s="15">
        <v>2.3799288044006794</v>
      </c>
      <c r="Y21" s="15">
        <v>2.011964958945767</v>
      </c>
      <c r="AA21" s="33"/>
    </row>
    <row r="22" spans="1:27" ht="15.75">
      <c r="A22" s="18"/>
      <c r="B22" s="18"/>
      <c r="C22" s="18"/>
      <c r="D22" s="19" t="s">
        <v>56</v>
      </c>
      <c r="E22" s="13">
        <v>0</v>
      </c>
      <c r="F22" s="13">
        <v>0</v>
      </c>
      <c r="G22" s="13">
        <v>0</v>
      </c>
      <c r="H22" s="13">
        <v>0</v>
      </c>
      <c r="I22" s="14">
        <v>0</v>
      </c>
      <c r="J22" s="14">
        <v>0</v>
      </c>
      <c r="K22" s="13">
        <v>0</v>
      </c>
      <c r="L22" s="13">
        <v>0</v>
      </c>
      <c r="M22" s="13">
        <v>0.004466264181900884</v>
      </c>
      <c r="N22" s="13">
        <v>0.0027893064601244057</v>
      </c>
      <c r="O22" s="13">
        <v>0.004186720775502183</v>
      </c>
      <c r="P22" s="15">
        <v>0.007349442843618114</v>
      </c>
      <c r="Q22" s="15">
        <v>0.00397039787889492</v>
      </c>
      <c r="R22" s="15">
        <v>0.002245985801363736</v>
      </c>
      <c r="S22" s="15">
        <v>0.0019532416336777467</v>
      </c>
      <c r="T22" s="15">
        <v>0.0013936026021403281</v>
      </c>
      <c r="U22" s="15">
        <v>0.0013049055224825415</v>
      </c>
      <c r="V22" s="15">
        <v>0.0010286033552095117</v>
      </c>
      <c r="W22" s="15">
        <v>0.0010200980248565247</v>
      </c>
      <c r="X22" s="15">
        <v>0.0010627426092701371</v>
      </c>
      <c r="Y22" s="15">
        <v>0.0008861517582061113</v>
      </c>
      <c r="AA22" s="33"/>
    </row>
    <row r="23" spans="1:27" ht="15.75">
      <c r="A23" s="18"/>
      <c r="B23" s="18"/>
      <c r="C23" s="18"/>
      <c r="D23" s="19" t="s">
        <v>14</v>
      </c>
      <c r="E23" s="13">
        <v>0.03002315372288971</v>
      </c>
      <c r="F23" s="13">
        <v>0.012913552283532777</v>
      </c>
      <c r="G23" s="13">
        <v>0.042671632370716917</v>
      </c>
      <c r="H23" s="13">
        <v>0.023745362894060755</v>
      </c>
      <c r="I23" s="14">
        <v>0.018229493531364084</v>
      </c>
      <c r="J23" s="14">
        <v>0.02336093530697323</v>
      </c>
      <c r="K23" s="13">
        <v>0.018645614146696323</v>
      </c>
      <c r="L23" s="13">
        <v>0.030938363487235547</v>
      </c>
      <c r="M23" s="13">
        <v>0.05006783361852365</v>
      </c>
      <c r="N23" s="13">
        <v>0.04369304682066272</v>
      </c>
      <c r="O23" s="13">
        <v>0.05488170392299238</v>
      </c>
      <c r="P23" s="15">
        <v>0.02378930193293594</v>
      </c>
      <c r="Q23" s="15">
        <v>0.0013070031858961747</v>
      </c>
      <c r="R23" s="15">
        <v>0.0002058823627998482</v>
      </c>
      <c r="S23" s="15">
        <v>0.034180203285104196</v>
      </c>
      <c r="T23" s="15">
        <v>0.01849593144658876</v>
      </c>
      <c r="U23" s="15">
        <v>0.02276506298950119</v>
      </c>
      <c r="V23" s="15">
        <v>0.013647169563246703</v>
      </c>
      <c r="W23" s="15">
        <v>0.01205107741977882</v>
      </c>
      <c r="X23" s="15">
        <v>0.023112101597141665</v>
      </c>
      <c r="Y23" s="15">
        <v>0.045229285322284415</v>
      </c>
      <c r="AA23" s="33"/>
    </row>
    <row r="24" spans="1:27" ht="15.75">
      <c r="A24" s="18"/>
      <c r="B24" s="18"/>
      <c r="C24" s="18"/>
      <c r="D24" s="19" t="s">
        <v>15</v>
      </c>
      <c r="E24" s="13">
        <v>0.7540135893153619</v>
      </c>
      <c r="F24" s="13">
        <v>0.7633927989040654</v>
      </c>
      <c r="G24" s="13">
        <v>0.7739423627887048</v>
      </c>
      <c r="H24" s="13">
        <v>0.7682623140386147</v>
      </c>
      <c r="I24" s="14">
        <v>0.7458835709816449</v>
      </c>
      <c r="J24" s="14">
        <v>0.7711420008865344</v>
      </c>
      <c r="K24" s="13">
        <v>0.8955810607667258</v>
      </c>
      <c r="L24" s="13">
        <v>0.8908285960419676</v>
      </c>
      <c r="M24" s="13">
        <v>0.8520692875476519</v>
      </c>
      <c r="N24" s="13">
        <v>0.8456375730977325</v>
      </c>
      <c r="O24" s="13">
        <v>0.8600008010555878</v>
      </c>
      <c r="P24" s="15">
        <v>0.8436935828304839</v>
      </c>
      <c r="Q24" s="15">
        <v>0.8188543630964535</v>
      </c>
      <c r="R24" s="15">
        <v>0.857639585527865</v>
      </c>
      <c r="S24" s="15">
        <v>0.9069131807353865</v>
      </c>
      <c r="T24" s="15">
        <v>0.8598732600615061</v>
      </c>
      <c r="U24" s="15">
        <v>0.8715425377138989</v>
      </c>
      <c r="V24" s="15">
        <v>0.8669043931583137</v>
      </c>
      <c r="W24" s="15">
        <v>0.8017651293162632</v>
      </c>
      <c r="X24" s="15">
        <v>0.7798493924222761</v>
      </c>
      <c r="Y24" s="15">
        <v>0.8337533300407769</v>
      </c>
      <c r="AA24" s="33"/>
    </row>
    <row r="25" spans="1:27" ht="15.75">
      <c r="A25" s="18"/>
      <c r="B25" s="18"/>
      <c r="C25" s="18"/>
      <c r="D25" s="19" t="s">
        <v>16</v>
      </c>
      <c r="E25" s="13">
        <v>1.2364882987412409</v>
      </c>
      <c r="F25" s="13">
        <v>1.3101144631683386</v>
      </c>
      <c r="G25" s="13">
        <v>1.3585392900345712</v>
      </c>
      <c r="H25" s="13">
        <v>1.33705032178171</v>
      </c>
      <c r="I25" s="14">
        <v>1.4476320758633465</v>
      </c>
      <c r="J25" s="14">
        <v>1.3228785801122527</v>
      </c>
      <c r="K25" s="13">
        <v>1.4111236234117952</v>
      </c>
      <c r="L25" s="13">
        <v>1.4770273637587432</v>
      </c>
      <c r="M25" s="13">
        <v>1.4825440113552677</v>
      </c>
      <c r="N25" s="13">
        <v>1.5405039476369426</v>
      </c>
      <c r="O25" s="13">
        <v>1.577627589526554</v>
      </c>
      <c r="P25" s="15">
        <v>1.4716797514688251</v>
      </c>
      <c r="Q25" s="15">
        <v>1.6000833198541096</v>
      </c>
      <c r="R25" s="15">
        <v>1.5386829057424263</v>
      </c>
      <c r="S25" s="15">
        <v>1.5200297309023403</v>
      </c>
      <c r="T25" s="15">
        <v>1.538634040678456</v>
      </c>
      <c r="U25" s="15">
        <v>1.6313329117247952</v>
      </c>
      <c r="V25" s="15">
        <v>1.7215412406363508</v>
      </c>
      <c r="W25" s="15">
        <v>1.726190034807258</v>
      </c>
      <c r="X25" s="15">
        <v>1.6562359205151904</v>
      </c>
      <c r="Y25" s="15">
        <v>1.6315057389932066</v>
      </c>
      <c r="AA25" s="33"/>
    </row>
    <row r="26" spans="1:27" ht="15.75">
      <c r="A26" s="18"/>
      <c r="B26" s="18"/>
      <c r="C26" s="18"/>
      <c r="D26" s="20" t="s">
        <v>17</v>
      </c>
      <c r="E26" s="13">
        <v>0.6226634599803473</v>
      </c>
      <c r="F26" s="13">
        <v>0.5949121664601715</v>
      </c>
      <c r="G26" s="13">
        <v>0.6586799804861864</v>
      </c>
      <c r="H26" s="13">
        <v>0.6317410267311153</v>
      </c>
      <c r="I26" s="14">
        <v>0.6776265279171728</v>
      </c>
      <c r="J26" s="14">
        <v>0.7185099799428978</v>
      </c>
      <c r="K26" s="13">
        <v>0.766087472679733</v>
      </c>
      <c r="L26" s="13">
        <v>0.8257328331591062</v>
      </c>
      <c r="M26" s="13">
        <v>0.9083193315608213</v>
      </c>
      <c r="N26" s="13">
        <v>1.0075758535868506</v>
      </c>
      <c r="O26" s="13">
        <v>0.9991723856628288</v>
      </c>
      <c r="P26" s="15">
        <v>0.9758690669465551</v>
      </c>
      <c r="Q26" s="15">
        <v>1.0550615735840494</v>
      </c>
      <c r="R26" s="15">
        <v>1.0156836567167231</v>
      </c>
      <c r="S26" s="15">
        <v>1.0062842597887425</v>
      </c>
      <c r="T26" s="15">
        <v>1.041914653811397</v>
      </c>
      <c r="U26" s="15">
        <v>1.0968552917948995</v>
      </c>
      <c r="V26" s="15">
        <v>1.126358137243935</v>
      </c>
      <c r="W26" s="15">
        <v>1.1856406769445489</v>
      </c>
      <c r="X26" s="15">
        <v>1.1480680303457653</v>
      </c>
      <c r="Y26" s="15">
        <v>1.0594951710794893</v>
      </c>
      <c r="AA26" s="33"/>
    </row>
    <row r="27" spans="1:27" ht="15.75">
      <c r="A27" s="18"/>
      <c r="B27" s="18"/>
      <c r="C27" s="18"/>
      <c r="D27" s="20" t="s">
        <v>18</v>
      </c>
      <c r="E27" s="13">
        <v>0.6138248387608936</v>
      </c>
      <c r="F27" s="13">
        <v>0.7152022967081672</v>
      </c>
      <c r="G27" s="13">
        <v>0.6998593095483848</v>
      </c>
      <c r="H27" s="13">
        <v>0.7053092950505947</v>
      </c>
      <c r="I27" s="14">
        <v>0.7700055479461736</v>
      </c>
      <c r="J27" s="14">
        <v>0.6043686001693551</v>
      </c>
      <c r="K27" s="13">
        <v>0.6450361507320622</v>
      </c>
      <c r="L27" s="13">
        <v>0.6512945305996374</v>
      </c>
      <c r="M27" s="13">
        <v>0.5742246797944464</v>
      </c>
      <c r="N27" s="13">
        <v>0.5329280940500921</v>
      </c>
      <c r="O27" s="13">
        <v>0.5784552038637248</v>
      </c>
      <c r="P27" s="15">
        <v>0.49581068452226984</v>
      </c>
      <c r="Q27" s="15">
        <v>0.5450217462700602</v>
      </c>
      <c r="R27" s="15">
        <v>0.5229992490257035</v>
      </c>
      <c r="S27" s="15">
        <v>0.5137454711135979</v>
      </c>
      <c r="T27" s="15">
        <v>0.49671938686705874</v>
      </c>
      <c r="U27" s="15">
        <v>0.5344776199298957</v>
      </c>
      <c r="V27" s="15">
        <v>0.5951831033924161</v>
      </c>
      <c r="W27" s="15">
        <v>0.5405493578627091</v>
      </c>
      <c r="X27" s="15">
        <v>0.5081678901694254</v>
      </c>
      <c r="Y27" s="15">
        <v>0.5720105679137168</v>
      </c>
      <c r="AA27" s="33"/>
    </row>
    <row r="28" spans="1:27" ht="15.75">
      <c r="A28" s="18"/>
      <c r="B28" s="18"/>
      <c r="C28" s="18"/>
      <c r="D28" s="12" t="s">
        <v>19</v>
      </c>
      <c r="E28" s="13">
        <v>0.4131506167760689</v>
      </c>
      <c r="F28" s="13">
        <v>0.41801989927072</v>
      </c>
      <c r="G28" s="13">
        <v>0.34221533170462626</v>
      </c>
      <c r="H28" s="13">
        <v>0.3838130770549348</v>
      </c>
      <c r="I28" s="14">
        <v>0.3912047939924157</v>
      </c>
      <c r="J28" s="14">
        <v>0.3864201509901552</v>
      </c>
      <c r="K28" s="13">
        <v>0.4134757208179224</v>
      </c>
      <c r="L28" s="13">
        <v>0.43914892189309046</v>
      </c>
      <c r="M28" s="13">
        <v>0.3894995185111983</v>
      </c>
      <c r="N28" s="13">
        <v>0.3833999351268417</v>
      </c>
      <c r="O28" s="13">
        <v>0.36576716082438343</v>
      </c>
      <c r="P28" s="15">
        <v>0.35316120423747077</v>
      </c>
      <c r="Q28" s="15">
        <v>0.34733044973987043</v>
      </c>
      <c r="R28" s="15">
        <v>0.3440515144583862</v>
      </c>
      <c r="S28" s="15">
        <v>0.31031277725174317</v>
      </c>
      <c r="T28" s="15">
        <v>0.2819730644582838</v>
      </c>
      <c r="U28" s="15">
        <v>0.2863159427666624</v>
      </c>
      <c r="V28" s="15">
        <v>0.25342561374164224</v>
      </c>
      <c r="W28" s="15">
        <v>0.19930759443400975</v>
      </c>
      <c r="X28" s="15">
        <v>0.17500162359516572</v>
      </c>
      <c r="Y28" s="15">
        <v>0.22968090527068957</v>
      </c>
      <c r="AA28" s="33"/>
    </row>
    <row r="29" spans="1:27" ht="15.75">
      <c r="A29" s="18"/>
      <c r="B29" s="18"/>
      <c r="C29" s="18"/>
      <c r="D29" s="12" t="s">
        <v>20</v>
      </c>
      <c r="E29" s="13">
        <v>0.2006742219848246</v>
      </c>
      <c r="F29" s="13">
        <v>0.2971823974374471</v>
      </c>
      <c r="G29" s="13">
        <v>0.35764397784375845</v>
      </c>
      <c r="H29" s="13">
        <v>0.32149621799565997</v>
      </c>
      <c r="I29" s="14">
        <v>0.3788007539537579</v>
      </c>
      <c r="J29" s="14">
        <v>0.21794844917919992</v>
      </c>
      <c r="K29" s="13">
        <v>0.23156042991413975</v>
      </c>
      <c r="L29" s="13">
        <v>0.2121456087065468</v>
      </c>
      <c r="M29" s="13">
        <v>0.18472516128324812</v>
      </c>
      <c r="N29" s="13">
        <v>0.14952815892325036</v>
      </c>
      <c r="O29" s="13">
        <v>0.21268804303934155</v>
      </c>
      <c r="P29" s="15">
        <v>0.14264948028479904</v>
      </c>
      <c r="Q29" s="15">
        <v>0.1976912965301897</v>
      </c>
      <c r="R29" s="15">
        <v>0.17894773456731716</v>
      </c>
      <c r="S29" s="15">
        <v>0.2034326938618547</v>
      </c>
      <c r="T29" s="15">
        <v>0.2147463224087749</v>
      </c>
      <c r="U29" s="15">
        <v>0.24816167716323329</v>
      </c>
      <c r="V29" s="15">
        <v>0.3417574896507738</v>
      </c>
      <c r="W29" s="15">
        <v>0.3412417634286994</v>
      </c>
      <c r="X29" s="15">
        <v>0.33316626657425974</v>
      </c>
      <c r="Y29" s="15">
        <v>0.3423296626430274</v>
      </c>
      <c r="AA29" s="33"/>
    </row>
    <row r="30" spans="1:27" ht="15.75">
      <c r="A30" s="18"/>
      <c r="B30" s="18"/>
      <c r="C30" s="18"/>
      <c r="D30" s="12" t="s">
        <v>57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14">
        <v>0</v>
      </c>
      <c r="K30" s="13">
        <v>0</v>
      </c>
      <c r="L30" s="13">
        <v>0</v>
      </c>
      <c r="M30" s="13">
        <v>7.835238151966731E-05</v>
      </c>
      <c r="N30" s="13">
        <v>3.864524811341919E-05</v>
      </c>
      <c r="O30" s="13">
        <v>3.8049179764232343E-05</v>
      </c>
      <c r="P30" s="15">
        <v>3.8752925960078725E-05</v>
      </c>
      <c r="Q30" s="15">
        <v>0.00016805916947703367</v>
      </c>
      <c r="R30" s="15">
        <v>7.005188966982267E-05</v>
      </c>
      <c r="S30" s="15">
        <v>3.533805506928201E-05</v>
      </c>
      <c r="T30" s="15">
        <v>4.876356987496593E-05</v>
      </c>
      <c r="U30" s="15">
        <v>4.9177341692874414E-05</v>
      </c>
      <c r="V30" s="15">
        <v>5.439522255716001E-05</v>
      </c>
      <c r="W30" s="15">
        <v>3.935122120935559E-05</v>
      </c>
      <c r="X30" s="15">
        <v>3.359462283802496E-05</v>
      </c>
      <c r="Y30" s="15">
        <v>3.766993517164285E-05</v>
      </c>
      <c r="AA30" s="33"/>
    </row>
    <row r="31" spans="1:27" ht="15.75">
      <c r="A31" s="18"/>
      <c r="B31" s="18"/>
      <c r="C31" s="18"/>
      <c r="D31" s="12" t="s">
        <v>58</v>
      </c>
      <c r="E31" s="13">
        <v>0</v>
      </c>
      <c r="F31" s="13">
        <v>0</v>
      </c>
      <c r="G31" s="13">
        <v>0</v>
      </c>
      <c r="H31" s="13">
        <v>0</v>
      </c>
      <c r="I31" s="14">
        <v>0</v>
      </c>
      <c r="J31" s="14">
        <v>0</v>
      </c>
      <c r="K31" s="13">
        <v>0</v>
      </c>
      <c r="L31" s="13">
        <v>0</v>
      </c>
      <c r="M31" s="13">
        <v>0.004860698673865014</v>
      </c>
      <c r="N31" s="13">
        <v>0.007067335401723215</v>
      </c>
      <c r="O31" s="13">
        <v>0.007355001389812008</v>
      </c>
      <c r="P31" s="15">
        <v>0.007824367037763324</v>
      </c>
      <c r="Q31" s="15">
        <v>0.0037813313132332577</v>
      </c>
      <c r="R31" s="15">
        <v>0.003943494199821443</v>
      </c>
      <c r="S31" s="15">
        <v>0.006273368451144122</v>
      </c>
      <c r="T31" s="15">
        <v>0.0061925426908662476</v>
      </c>
      <c r="U31" s="15">
        <v>0.00736513411069882</v>
      </c>
      <c r="V31" s="15">
        <v>0.005427609577906313</v>
      </c>
      <c r="W31" s="15">
        <v>0.006699463525402746</v>
      </c>
      <c r="X31" s="15">
        <v>0.008651727010832685</v>
      </c>
      <c r="Y31" s="15">
        <v>0.014238055725645756</v>
      </c>
      <c r="AA31" s="33"/>
    </row>
    <row r="32" spans="1:27" ht="15.75">
      <c r="A32" s="18"/>
      <c r="B32" s="18"/>
      <c r="C32" s="18"/>
      <c r="D32" s="19" t="s">
        <v>21</v>
      </c>
      <c r="E32" s="13">
        <v>2.390967242040618</v>
      </c>
      <c r="F32" s="13">
        <v>2.2260614697963255</v>
      </c>
      <c r="G32" s="13">
        <v>2.394123035060268</v>
      </c>
      <c r="H32" s="13">
        <v>2.5306746153387234</v>
      </c>
      <c r="I32" s="14">
        <v>2.6322243074404383</v>
      </c>
      <c r="J32" s="14">
        <v>2.0257107682750797</v>
      </c>
      <c r="K32" s="13">
        <v>2.286027154166149</v>
      </c>
      <c r="L32" s="13">
        <v>2.337739970211896</v>
      </c>
      <c r="M32" s="13">
        <v>2.3264368572198277</v>
      </c>
      <c r="N32" s="13">
        <v>2.2938662240552774</v>
      </c>
      <c r="O32" s="13">
        <v>2.281412400914848</v>
      </c>
      <c r="P32" s="15">
        <v>2.0405021451676593</v>
      </c>
      <c r="Q32" s="15">
        <v>1.9744591712762094</v>
      </c>
      <c r="R32" s="15">
        <v>2.250609055813598</v>
      </c>
      <c r="S32" s="15">
        <v>2.3945001884662904</v>
      </c>
      <c r="T32" s="15">
        <v>2.3957786880441105</v>
      </c>
      <c r="U32" s="15">
        <v>2.3080124822129666</v>
      </c>
      <c r="V32" s="15">
        <v>3.7066385094555834</v>
      </c>
      <c r="W32" s="15">
        <v>2.2102776669735893</v>
      </c>
      <c r="X32" s="15">
        <v>2.8831248729349146</v>
      </c>
      <c r="Y32" s="15">
        <v>2.6755965774574713</v>
      </c>
      <c r="AA32" s="33"/>
    </row>
    <row r="33" spans="1:27" ht="15.75">
      <c r="A33" s="18"/>
      <c r="B33" s="18"/>
      <c r="C33" s="18"/>
      <c r="D33" s="20" t="s">
        <v>22</v>
      </c>
      <c r="E33" s="13">
        <v>1.4095882754440248</v>
      </c>
      <c r="F33" s="13">
        <v>1.319888234900681</v>
      </c>
      <c r="G33" s="13">
        <v>1.3953176165914352</v>
      </c>
      <c r="H33" s="13">
        <v>1.391169280043358</v>
      </c>
      <c r="I33" s="14">
        <v>1.5643351284985278</v>
      </c>
      <c r="J33" s="14">
        <v>1.5861226925148302</v>
      </c>
      <c r="K33" s="13">
        <v>1.5802743307401594</v>
      </c>
      <c r="L33" s="13">
        <v>1.614276367860663</v>
      </c>
      <c r="M33" s="13">
        <v>1.6828494509671201</v>
      </c>
      <c r="N33" s="13">
        <v>1.6378265184107423</v>
      </c>
      <c r="O33" s="13">
        <v>1.6147957549916607</v>
      </c>
      <c r="P33" s="15">
        <v>1.4530836711994337</v>
      </c>
      <c r="Q33" s="15">
        <v>1.547634022129788</v>
      </c>
      <c r="R33" s="15">
        <v>1.7074574187652933</v>
      </c>
      <c r="S33" s="15">
        <v>1.8760018477630962</v>
      </c>
      <c r="T33" s="15">
        <v>1.7751617576748608</v>
      </c>
      <c r="U33" s="15">
        <v>1.6614798337682584</v>
      </c>
      <c r="V33" s="15">
        <v>1.6951977461126004</v>
      </c>
      <c r="W33" s="15">
        <v>1.6004342398353422</v>
      </c>
      <c r="X33" s="15">
        <v>1.7300737131582624</v>
      </c>
      <c r="Y33" s="15">
        <v>1.8468051295527275</v>
      </c>
      <c r="AA33" s="33"/>
    </row>
    <row r="34" spans="1:27" ht="15.75">
      <c r="A34" s="18"/>
      <c r="B34" s="18"/>
      <c r="C34" s="18"/>
      <c r="D34" s="20" t="s">
        <v>23</v>
      </c>
      <c r="E34" s="13">
        <v>0.7873740567219015</v>
      </c>
      <c r="F34" s="13">
        <v>0.6985082375095695</v>
      </c>
      <c r="G34" s="13">
        <v>0.7628623463048999</v>
      </c>
      <c r="H34" s="13">
        <v>0.8166165429031776</v>
      </c>
      <c r="I34" s="14">
        <v>0.9001555531838755</v>
      </c>
      <c r="J34" s="14">
        <v>0.42018795671556414</v>
      </c>
      <c r="K34" s="13">
        <v>0.6861897851703576</v>
      </c>
      <c r="L34" s="13">
        <v>0.7096705095314758</v>
      </c>
      <c r="M34" s="13">
        <v>0.6285119126532447</v>
      </c>
      <c r="N34" s="13">
        <v>0.6386947703117754</v>
      </c>
      <c r="O34" s="13">
        <v>0.648964309158256</v>
      </c>
      <c r="P34" s="15">
        <v>0.575916111018836</v>
      </c>
      <c r="Q34" s="15">
        <v>0.41497240685861086</v>
      </c>
      <c r="R34" s="15">
        <v>0.5272999839609301</v>
      </c>
      <c r="S34" s="15">
        <v>0.48578195768938254</v>
      </c>
      <c r="T34" s="15">
        <v>0.6044793438108266</v>
      </c>
      <c r="U34" s="15">
        <v>0.6334917180338467</v>
      </c>
      <c r="V34" s="15">
        <v>2.0013317039533876</v>
      </c>
      <c r="W34" s="15">
        <v>0.5982346790605974</v>
      </c>
      <c r="X34" s="15">
        <v>1.141416659498101</v>
      </c>
      <c r="Y34" s="15">
        <v>0.8184117675970964</v>
      </c>
      <c r="AA34" s="33"/>
    </row>
    <row r="35" spans="1:27" ht="15.75">
      <c r="A35" s="18"/>
      <c r="B35" s="18"/>
      <c r="C35" s="18"/>
      <c r="D35" s="20" t="s">
        <v>24</v>
      </c>
      <c r="E35" s="13">
        <v>0.19400490987469152</v>
      </c>
      <c r="F35" s="13">
        <v>0.20766499738607525</v>
      </c>
      <c r="G35" s="13">
        <v>0.23594307216393282</v>
      </c>
      <c r="H35" s="13">
        <v>0.322888792392188</v>
      </c>
      <c r="I35" s="14">
        <v>0.16773362575803455</v>
      </c>
      <c r="J35" s="14">
        <v>0.019400119044685214</v>
      </c>
      <c r="K35" s="13">
        <v>0.01956303825563221</v>
      </c>
      <c r="L35" s="13">
        <v>0.013793092819757154</v>
      </c>
      <c r="M35" s="13">
        <v>0.015075493599462829</v>
      </c>
      <c r="N35" s="13">
        <v>0.01734493533275983</v>
      </c>
      <c r="O35" s="13">
        <v>0.01765233676493126</v>
      </c>
      <c r="P35" s="15">
        <v>0.011502362949389194</v>
      </c>
      <c r="Q35" s="15">
        <v>0.011852742287810476</v>
      </c>
      <c r="R35" s="15">
        <v>0.015851653087374195</v>
      </c>
      <c r="S35" s="15">
        <v>0.03271638301381186</v>
      </c>
      <c r="T35" s="15">
        <v>0.016137586558423105</v>
      </c>
      <c r="U35" s="15">
        <v>0.013040930410861119</v>
      </c>
      <c r="V35" s="15">
        <v>0.010109059389596184</v>
      </c>
      <c r="W35" s="15">
        <v>0.011608748077649597</v>
      </c>
      <c r="X35" s="15">
        <v>0.011634500278551166</v>
      </c>
      <c r="Y35" s="15">
        <v>0.010379680307647726</v>
      </c>
      <c r="AA35" s="33"/>
    </row>
    <row r="36" spans="1:27" s="3" customFormat="1" ht="15.75">
      <c r="A36" s="18"/>
      <c r="B36" s="18"/>
      <c r="C36" s="18"/>
      <c r="D36" s="5" t="s">
        <v>25</v>
      </c>
      <c r="E36" s="6">
        <v>4.803358509240047</v>
      </c>
      <c r="F36" s="6">
        <v>4.085929365637214</v>
      </c>
      <c r="G36" s="6">
        <v>4.448901169165108</v>
      </c>
      <c r="H36" s="6">
        <v>5.083441335354185</v>
      </c>
      <c r="I36" s="7">
        <v>4.687742244548587</v>
      </c>
      <c r="J36" s="7">
        <v>4.344278631092912</v>
      </c>
      <c r="K36" s="6">
        <v>4.048098696518006</v>
      </c>
      <c r="L36" s="6">
        <v>4.105128267024251</v>
      </c>
      <c r="M36" s="6">
        <v>3.9899907206506673</v>
      </c>
      <c r="N36" s="6">
        <v>3.3284670441056132</v>
      </c>
      <c r="O36" s="6">
        <v>3.0533610273977065</v>
      </c>
      <c r="P36" s="6">
        <v>2.983822373806322</v>
      </c>
      <c r="Q36" s="6">
        <v>2.233966870998083</v>
      </c>
      <c r="R36" s="6">
        <v>2.1923308883701993</v>
      </c>
      <c r="S36" s="6">
        <v>2.3044626255150327</v>
      </c>
      <c r="T36" s="6">
        <v>2.6035319882379024</v>
      </c>
      <c r="U36" s="6">
        <v>2.7418311428552187</v>
      </c>
      <c r="V36" s="6">
        <v>2.992732899135304</v>
      </c>
      <c r="W36" s="6">
        <v>2.3633274266174302</v>
      </c>
      <c r="X36" s="6">
        <v>2.489349573312954</v>
      </c>
      <c r="Y36" s="6">
        <v>2.5283300582539483</v>
      </c>
      <c r="AA36" s="47"/>
    </row>
    <row r="37" spans="1:27" ht="15.75">
      <c r="A37" s="18"/>
      <c r="B37" s="18"/>
      <c r="C37" s="18"/>
      <c r="D37" s="19" t="s">
        <v>26</v>
      </c>
      <c r="E37" s="13">
        <v>1.074865809125416</v>
      </c>
      <c r="F37" s="13">
        <v>1.0482994327833517</v>
      </c>
      <c r="G37" s="13">
        <v>1.1764686804172677</v>
      </c>
      <c r="H37" s="13">
        <v>1.555255168014251</v>
      </c>
      <c r="I37" s="14">
        <v>1.7352670306584101</v>
      </c>
      <c r="J37" s="14">
        <v>1.8301138458277844</v>
      </c>
      <c r="K37" s="13">
        <v>1.8085163079613071</v>
      </c>
      <c r="L37" s="13">
        <v>1.8357407415001339</v>
      </c>
      <c r="M37" s="13">
        <v>1.8426909107823604</v>
      </c>
      <c r="N37" s="13">
        <v>1.0169130626776364</v>
      </c>
      <c r="O37" s="13">
        <v>0.9052252547317906</v>
      </c>
      <c r="P37" s="15">
        <v>0.9554903001991774</v>
      </c>
      <c r="Q37" s="15">
        <v>0.4332358919395045</v>
      </c>
      <c r="R37" s="15">
        <v>0.2549779042621039</v>
      </c>
      <c r="S37" s="15">
        <v>0.397364880381572</v>
      </c>
      <c r="T37" s="15">
        <v>0.7047414224008193</v>
      </c>
      <c r="U37" s="15">
        <v>0.836397404926495</v>
      </c>
      <c r="V37" s="15">
        <v>0.4879344885836688</v>
      </c>
      <c r="W37" s="15">
        <v>0.5564319576994353</v>
      </c>
      <c r="X37" s="15">
        <v>0.6221598582695661</v>
      </c>
      <c r="Y37" s="15">
        <v>0.6104478325688079</v>
      </c>
      <c r="AA37" s="33"/>
    </row>
    <row r="38" spans="1:27" ht="15.75">
      <c r="A38" s="17"/>
      <c r="B38" s="17"/>
      <c r="C38" s="17"/>
      <c r="D38" s="19" t="s">
        <v>27</v>
      </c>
      <c r="E38" s="13">
        <v>0.03681323707454618</v>
      </c>
      <c r="F38" s="13">
        <v>0.06765027045811677</v>
      </c>
      <c r="G38" s="13">
        <v>0.033852955485361394</v>
      </c>
      <c r="H38" s="13">
        <v>0.024293110829620383</v>
      </c>
      <c r="I38" s="14">
        <v>0.02238462528857578</v>
      </c>
      <c r="J38" s="14">
        <v>0.04986867354995925</v>
      </c>
      <c r="K38" s="13">
        <v>0.0002946808105671161</v>
      </c>
      <c r="L38" s="13">
        <v>0.0002527256773340095</v>
      </c>
      <c r="M38" s="13">
        <v>0.0016953608614191649</v>
      </c>
      <c r="N38" s="13">
        <v>0.0006097542002818393</v>
      </c>
      <c r="O38" s="13">
        <v>0.0008666615137375314</v>
      </c>
      <c r="P38" s="15">
        <v>0.001368451763554061</v>
      </c>
      <c r="Q38" s="15">
        <v>7.67012176016975E-06</v>
      </c>
      <c r="R38" s="15">
        <v>0.001508035276762628</v>
      </c>
      <c r="S38" s="15">
        <v>0.009854284151257737</v>
      </c>
      <c r="T38" s="15">
        <v>0.0063669939369877205</v>
      </c>
      <c r="U38" s="15">
        <v>0.0007668611786414174</v>
      </c>
      <c r="V38" s="15">
        <v>0.5550283475127492</v>
      </c>
      <c r="W38" s="15">
        <v>0.03672229426437775</v>
      </c>
      <c r="X38" s="15">
        <v>0.0027073412724265317</v>
      </c>
      <c r="Y38" s="15">
        <v>0.0015361320321556602</v>
      </c>
      <c r="AA38" s="33"/>
    </row>
    <row r="39" spans="1:27" ht="15.75">
      <c r="A39" s="18"/>
      <c r="B39" s="18"/>
      <c r="C39" s="18"/>
      <c r="D39" s="19" t="s">
        <v>21</v>
      </c>
      <c r="E39" s="13">
        <v>3.6916794630400838</v>
      </c>
      <c r="F39" s="13">
        <v>2.9699796623957457</v>
      </c>
      <c r="G39" s="13">
        <v>3.2385795332624783</v>
      </c>
      <c r="H39" s="13">
        <v>3.503893056510314</v>
      </c>
      <c r="I39" s="14">
        <v>2.9300905886016</v>
      </c>
      <c r="J39" s="14">
        <v>2.4642961117151687</v>
      </c>
      <c r="K39" s="13">
        <v>2.2392877077461324</v>
      </c>
      <c r="L39" s="13">
        <v>2.2691347998467837</v>
      </c>
      <c r="M39" s="13">
        <v>2.145604449006888</v>
      </c>
      <c r="N39" s="13">
        <v>2.310944227227695</v>
      </c>
      <c r="O39" s="13">
        <v>2.1472691111521787</v>
      </c>
      <c r="P39" s="15">
        <v>2.0269636218435907</v>
      </c>
      <c r="Q39" s="15">
        <v>1.8007233089368184</v>
      </c>
      <c r="R39" s="15">
        <v>1.9358449488313327</v>
      </c>
      <c r="S39" s="15">
        <v>1.8972434609822029</v>
      </c>
      <c r="T39" s="15">
        <v>1.8924235719000957</v>
      </c>
      <c r="U39" s="15">
        <v>1.9046668767500825</v>
      </c>
      <c r="V39" s="15">
        <v>1.9497700630388863</v>
      </c>
      <c r="W39" s="15">
        <v>1.770173174653617</v>
      </c>
      <c r="X39" s="15">
        <v>1.864482373770961</v>
      </c>
      <c r="Y39" s="15">
        <v>1.916346093652985</v>
      </c>
      <c r="AA39" s="33"/>
    </row>
    <row r="40" spans="1:27" ht="15.75">
      <c r="A40" s="18"/>
      <c r="B40" s="18"/>
      <c r="C40" s="18"/>
      <c r="D40" s="20" t="s">
        <v>22</v>
      </c>
      <c r="E40" s="13">
        <v>2.659476230019363</v>
      </c>
      <c r="F40" s="13">
        <v>2.4488762623695557</v>
      </c>
      <c r="G40" s="13">
        <v>2.3809185668151773</v>
      </c>
      <c r="H40" s="13">
        <v>2.5125138698630574</v>
      </c>
      <c r="I40" s="14">
        <v>2.1358045407599575</v>
      </c>
      <c r="J40" s="14">
        <v>2.255706873149015</v>
      </c>
      <c r="K40" s="13">
        <v>2.081732159829409</v>
      </c>
      <c r="L40" s="13">
        <v>2.044905350412405</v>
      </c>
      <c r="M40" s="13">
        <v>1.8821205750059566</v>
      </c>
      <c r="N40" s="13">
        <v>2.169329651760498</v>
      </c>
      <c r="O40" s="13">
        <v>2.0137372338134214</v>
      </c>
      <c r="P40" s="15">
        <v>1.9182134890287634</v>
      </c>
      <c r="Q40" s="15">
        <v>1.673168560086708</v>
      </c>
      <c r="R40" s="15">
        <v>1.8350560815129309</v>
      </c>
      <c r="S40" s="15">
        <v>1.7780989321772311</v>
      </c>
      <c r="T40" s="15">
        <v>1.7496890967808456</v>
      </c>
      <c r="U40" s="15">
        <v>1.7307186762827202</v>
      </c>
      <c r="V40" s="15">
        <v>1.7912161862495384</v>
      </c>
      <c r="W40" s="15">
        <v>1.6278351283435288</v>
      </c>
      <c r="X40" s="15">
        <v>1.7024673943424111</v>
      </c>
      <c r="Y40" s="15">
        <v>1.7811016670455457</v>
      </c>
      <c r="AA40" s="33"/>
    </row>
    <row r="41" spans="1:27" ht="15.75">
      <c r="A41" s="18"/>
      <c r="B41" s="18"/>
      <c r="C41" s="18"/>
      <c r="D41" s="20" t="s">
        <v>28</v>
      </c>
      <c r="E41" s="13">
        <v>1.0322032330207214</v>
      </c>
      <c r="F41" s="13">
        <v>0.5211034000261895</v>
      </c>
      <c r="G41" s="13">
        <v>0.857660966447301</v>
      </c>
      <c r="H41" s="13">
        <v>0.9913791866472563</v>
      </c>
      <c r="I41" s="14">
        <v>0.7942860478416426</v>
      </c>
      <c r="J41" s="14">
        <v>0.2085892385661538</v>
      </c>
      <c r="K41" s="13">
        <v>0.15755554791672383</v>
      </c>
      <c r="L41" s="13">
        <v>0.22422944943437886</v>
      </c>
      <c r="M41" s="13">
        <v>0.2634838740009313</v>
      </c>
      <c r="N41" s="13">
        <v>0.1416145754671975</v>
      </c>
      <c r="O41" s="13">
        <v>0.13353187733875727</v>
      </c>
      <c r="P41" s="15">
        <v>0.10875013281482673</v>
      </c>
      <c r="Q41" s="15">
        <v>0.1275547488501103</v>
      </c>
      <c r="R41" s="15">
        <v>0.10078886731840143</v>
      </c>
      <c r="S41" s="15">
        <v>0.11914452880497146</v>
      </c>
      <c r="T41" s="15">
        <v>0.1427344751192503</v>
      </c>
      <c r="U41" s="15">
        <v>0.17394820046736212</v>
      </c>
      <c r="V41" s="15">
        <v>0.1585538767893478</v>
      </c>
      <c r="W41" s="15">
        <v>0.14233804631008806</v>
      </c>
      <c r="X41" s="15">
        <v>0.16201497942855056</v>
      </c>
      <c r="Y41" s="15">
        <v>0.13524442660743885</v>
      </c>
      <c r="AA41" s="33"/>
    </row>
    <row r="42" spans="1:27" s="3" customFormat="1" ht="15.75">
      <c r="A42" s="18"/>
      <c r="B42" s="18"/>
      <c r="C42" s="18"/>
      <c r="D42" s="5" t="s">
        <v>29</v>
      </c>
      <c r="E42" s="6">
        <v>2.3023045446921917</v>
      </c>
      <c r="F42" s="6">
        <v>3.037995600240742</v>
      </c>
      <c r="G42" s="6">
        <v>2.766877920238275</v>
      </c>
      <c r="H42" s="6">
        <v>3.1900748805407977</v>
      </c>
      <c r="I42" s="7">
        <v>3.2747249582471882</v>
      </c>
      <c r="J42" s="7">
        <v>2.764294978587463</v>
      </c>
      <c r="K42" s="6">
        <v>0.9243746534411034</v>
      </c>
      <c r="L42" s="6">
        <v>0.8195055033388269</v>
      </c>
      <c r="M42" s="6">
        <v>1.1823487845423246</v>
      </c>
      <c r="N42" s="6">
        <v>0.9074791341616626</v>
      </c>
      <c r="O42" s="6">
        <v>0.8874181430002952</v>
      </c>
      <c r="P42" s="6">
        <v>1.060935471916604</v>
      </c>
      <c r="Q42" s="6">
        <v>0.7563990529272255</v>
      </c>
      <c r="R42" s="6">
        <v>1.0813898998527927</v>
      </c>
      <c r="S42" s="6">
        <v>0.9196433321374174</v>
      </c>
      <c r="T42" s="6">
        <v>0.7224954907177605</v>
      </c>
      <c r="U42" s="6">
        <v>0.5051789264174059</v>
      </c>
      <c r="V42" s="6">
        <v>-1.9172182659682617</v>
      </c>
      <c r="W42" s="6">
        <v>1.174217107553245</v>
      </c>
      <c r="X42" s="6">
        <v>0.7772885041616543</v>
      </c>
      <c r="Y42" s="6">
        <v>1.2667457996476792</v>
      </c>
      <c r="AA42" s="47"/>
    </row>
    <row r="43" spans="1:27" s="3" customFormat="1" ht="16.5" thickBot="1">
      <c r="A43" s="18"/>
      <c r="B43" s="18"/>
      <c r="C43" s="18"/>
      <c r="D43" s="21" t="s">
        <v>30</v>
      </c>
      <c r="E43" s="22">
        <v>-2.468667092687454</v>
      </c>
      <c r="F43" s="22">
        <v>-1.0476146782505353</v>
      </c>
      <c r="G43" s="22">
        <v>-1.6701355408124035</v>
      </c>
      <c r="H43" s="22">
        <v>-1.8785223492837744</v>
      </c>
      <c r="I43" s="22">
        <v>-1.4030305919123602</v>
      </c>
      <c r="J43" s="22">
        <v>-1.5698022649410492</v>
      </c>
      <c r="K43" s="22">
        <v>-3.12009435316415</v>
      </c>
      <c r="L43" s="22">
        <v>-3.2773081046877532</v>
      </c>
      <c r="M43" s="22">
        <v>-2.804156624057791</v>
      </c>
      <c r="N43" s="22">
        <v>-2.416211542917553</v>
      </c>
      <c r="O43" s="22">
        <v>-2.163820816979893</v>
      </c>
      <c r="P43" s="22">
        <v>-1.9212819848170588</v>
      </c>
      <c r="Q43" s="22">
        <v>-1.4720918688697777</v>
      </c>
      <c r="R43" s="22">
        <v>-1.1100889548462414</v>
      </c>
      <c r="S43" s="22">
        <v>-1.3841813369920184</v>
      </c>
      <c r="T43" s="22">
        <v>-1.8805255620287205</v>
      </c>
      <c r="U43" s="22">
        <v>-2.2360422335631998</v>
      </c>
      <c r="V43" s="22">
        <v>-4.909562254251805</v>
      </c>
      <c r="W43" s="22">
        <v>-1.161798645592788</v>
      </c>
      <c r="X43" s="22">
        <v>-1.6953336787858846</v>
      </c>
      <c r="Y43" s="22">
        <v>-1.2506007005701423</v>
      </c>
      <c r="AA43" s="47"/>
    </row>
    <row r="44" spans="1:27" s="3" customFormat="1" ht="15.75">
      <c r="A44" s="18"/>
      <c r="B44" s="18"/>
      <c r="C44" s="18"/>
      <c r="D44" s="4" t="s">
        <v>31</v>
      </c>
      <c r="E44" s="6">
        <v>2.468667092687454</v>
      </c>
      <c r="F44" s="6">
        <v>1.0476146782505353</v>
      </c>
      <c r="G44" s="6">
        <v>1.6701355408124035</v>
      </c>
      <c r="H44" s="6">
        <v>1.8785223492837744</v>
      </c>
      <c r="I44" s="7">
        <v>1.4030305919123602</v>
      </c>
      <c r="J44" s="7">
        <v>1.5698022649410492</v>
      </c>
      <c r="K44" s="6">
        <v>3.12009435316415</v>
      </c>
      <c r="L44" s="6">
        <v>3.2773081046877532</v>
      </c>
      <c r="M44" s="6">
        <v>2.804156624057791</v>
      </c>
      <c r="N44" s="6">
        <v>2.416211542917553</v>
      </c>
      <c r="O44" s="6">
        <v>2.163820816979893</v>
      </c>
      <c r="P44" s="6">
        <v>1.9212819848170588</v>
      </c>
      <c r="Q44" s="6">
        <v>1.4720918688697777</v>
      </c>
      <c r="R44" s="6">
        <v>1.1100889548462414</v>
      </c>
      <c r="S44" s="6">
        <v>1.3841813369920184</v>
      </c>
      <c r="T44" s="6">
        <v>1.8805255620287205</v>
      </c>
      <c r="U44" s="6">
        <v>2.2360422335631998</v>
      </c>
      <c r="V44" s="6">
        <v>4.909562254251805</v>
      </c>
      <c r="W44" s="6">
        <v>1.161798645592788</v>
      </c>
      <c r="X44" s="6">
        <v>1.6953336787858846</v>
      </c>
      <c r="Y44" s="6">
        <v>1.2506007005701423</v>
      </c>
      <c r="AA44" s="47"/>
    </row>
    <row r="45" spans="1:27" s="3" customFormat="1" ht="15.75">
      <c r="A45" s="18"/>
      <c r="B45" s="18"/>
      <c r="C45" s="18"/>
      <c r="D45" s="5" t="s">
        <v>32</v>
      </c>
      <c r="E45" s="6">
        <v>1.4878470856928359</v>
      </c>
      <c r="F45" s="6">
        <v>1.6931965229511667</v>
      </c>
      <c r="G45" s="6">
        <v>-0.15648791564678827</v>
      </c>
      <c r="H45" s="6">
        <v>1.204461235492199</v>
      </c>
      <c r="I45" s="7">
        <v>1.130991929545101</v>
      </c>
      <c r="J45" s="7">
        <v>0.2792229821993216</v>
      </c>
      <c r="K45" s="6">
        <v>1.3282516019878665</v>
      </c>
      <c r="L45" s="6">
        <v>1.5278866171902659</v>
      </c>
      <c r="M45" s="6">
        <v>0.10239038243480358</v>
      </c>
      <c r="N45" s="6">
        <v>1.4690484351016455</v>
      </c>
      <c r="O45" s="6">
        <v>1.5285168212629512</v>
      </c>
      <c r="P45" s="6">
        <v>0.027394353988840707</v>
      </c>
      <c r="Q45" s="6">
        <v>0.7641861004428613</v>
      </c>
      <c r="R45" s="6">
        <v>0.8216435044267233</v>
      </c>
      <c r="S45" s="6">
        <v>0.224044958682407</v>
      </c>
      <c r="T45" s="6">
        <v>0.08239492396279799</v>
      </c>
      <c r="U45" s="6">
        <v>1.1639029620419818</v>
      </c>
      <c r="V45" s="6">
        <v>1.7225280746795266</v>
      </c>
      <c r="W45" s="6">
        <v>0.7828130404194505</v>
      </c>
      <c r="X45" s="6">
        <v>0.014808582171658922</v>
      </c>
      <c r="Y45" s="6">
        <v>1.3080890669236782</v>
      </c>
      <c r="AA45" s="48"/>
    </row>
    <row r="46" spans="1:27" ht="15.75">
      <c r="A46" s="17"/>
      <c r="B46" s="17"/>
      <c r="C46" s="17"/>
      <c r="D46" s="19" t="s">
        <v>19</v>
      </c>
      <c r="E46" s="13">
        <v>0.19254368446293924</v>
      </c>
      <c r="F46" s="13">
        <v>0.38578989899371474</v>
      </c>
      <c r="G46" s="13">
        <v>-0.15648791564678827</v>
      </c>
      <c r="H46" s="13">
        <v>1.204461235492199</v>
      </c>
      <c r="I46" s="14">
        <v>1.130991929545101</v>
      </c>
      <c r="J46" s="14">
        <v>0.2792229821993216</v>
      </c>
      <c r="K46" s="13">
        <v>1.3282516019878665</v>
      </c>
      <c r="L46" s="13">
        <v>1.5278866171902659</v>
      </c>
      <c r="M46" s="13">
        <v>0.7915148842542457</v>
      </c>
      <c r="N46" s="13">
        <v>0.06712927829666591</v>
      </c>
      <c r="O46" s="13">
        <v>0.7831267938346742</v>
      </c>
      <c r="P46" s="15">
        <v>0.027394353988840707</v>
      </c>
      <c r="Q46" s="15">
        <v>0.7641861004428613</v>
      </c>
      <c r="R46" s="15">
        <v>-0.2556235554745553</v>
      </c>
      <c r="S46" s="15">
        <v>-0.4744931625843875</v>
      </c>
      <c r="T46" s="15">
        <v>0.08239492396279799</v>
      </c>
      <c r="U46" s="15">
        <v>-0.3963119975857448</v>
      </c>
      <c r="V46" s="15">
        <v>0.18042292355483294</v>
      </c>
      <c r="W46" s="15">
        <v>-0.3732061502025597</v>
      </c>
      <c r="X46" s="15">
        <v>0.2326736728879048</v>
      </c>
      <c r="Y46" s="15">
        <v>-0.19167330355822032</v>
      </c>
      <c r="AA46" s="49"/>
    </row>
    <row r="47" spans="1:27" ht="15.75">
      <c r="A47" s="17"/>
      <c r="B47" s="17"/>
      <c r="C47" s="17"/>
      <c r="D47" s="20" t="s">
        <v>33</v>
      </c>
      <c r="E47" s="13">
        <v>0.8519949428126996</v>
      </c>
      <c r="F47" s="13">
        <v>1.1549602161751078</v>
      </c>
      <c r="G47" s="13">
        <v>0.5052597777033185</v>
      </c>
      <c r="H47" s="13">
        <v>1.8652184229377127</v>
      </c>
      <c r="I47" s="14">
        <v>1.7158533238190432</v>
      </c>
      <c r="J47" s="14">
        <v>0.9077335172120102</v>
      </c>
      <c r="K47" s="13">
        <v>2.023598090250838</v>
      </c>
      <c r="L47" s="13">
        <v>2.14112365119272</v>
      </c>
      <c r="M47" s="13">
        <v>1.3617776694057573</v>
      </c>
      <c r="N47" s="13">
        <v>0.5956842647968792</v>
      </c>
      <c r="O47" s="13">
        <v>1.3256881278031707</v>
      </c>
      <c r="P47" s="15">
        <v>0.5500634525005648</v>
      </c>
      <c r="Q47" s="15">
        <v>1.3108632785677343</v>
      </c>
      <c r="R47" s="15">
        <v>0.2634791851918137</v>
      </c>
      <c r="S47" s="15">
        <v>0.14632209480132274</v>
      </c>
      <c r="T47" s="15">
        <v>0.5386349051239808</v>
      </c>
      <c r="U47" s="15">
        <v>0.10527972346002844</v>
      </c>
      <c r="V47" s="15">
        <v>0.6963855391554887</v>
      </c>
      <c r="W47" s="15">
        <v>0.06633264499452464</v>
      </c>
      <c r="X47" s="15">
        <v>0.6196348926763265</v>
      </c>
      <c r="Y47" s="15">
        <v>0.14218472018168477</v>
      </c>
      <c r="AA47" s="50"/>
    </row>
    <row r="48" spans="1:27" ht="15.75">
      <c r="A48" s="17"/>
      <c r="B48" s="17"/>
      <c r="C48" s="17"/>
      <c r="D48" s="20" t="s">
        <v>34</v>
      </c>
      <c r="E48" s="13">
        <v>0.6594512583497604</v>
      </c>
      <c r="F48" s="13">
        <v>0.7691703171813933</v>
      </c>
      <c r="G48" s="13">
        <v>0.6617476933501067</v>
      </c>
      <c r="H48" s="13">
        <v>0.6607571874455137</v>
      </c>
      <c r="I48" s="14">
        <v>0.5848613942739422</v>
      </c>
      <c r="J48" s="14">
        <v>0.6285105350126885</v>
      </c>
      <c r="K48" s="13">
        <v>0.6953464882629714</v>
      </c>
      <c r="L48" s="13">
        <v>0.6132370340024544</v>
      </c>
      <c r="M48" s="13">
        <v>0.5702627851515119</v>
      </c>
      <c r="N48" s="13">
        <v>0.5285549865002132</v>
      </c>
      <c r="O48" s="13">
        <v>0.5425613339684965</v>
      </c>
      <c r="P48" s="15">
        <v>0.522669098511724</v>
      </c>
      <c r="Q48" s="15">
        <v>0.546677178124873</v>
      </c>
      <c r="R48" s="15">
        <v>0.519102740666369</v>
      </c>
      <c r="S48" s="15">
        <v>0.6208152573857101</v>
      </c>
      <c r="T48" s="15">
        <v>0.456239981161183</v>
      </c>
      <c r="U48" s="15">
        <v>0.5015917210457732</v>
      </c>
      <c r="V48" s="15">
        <v>0.5159626156006558</v>
      </c>
      <c r="W48" s="15">
        <v>0.4395387951970843</v>
      </c>
      <c r="X48" s="15">
        <v>0.3869612197884217</v>
      </c>
      <c r="Y48" s="15">
        <v>0.33385802373990514</v>
      </c>
      <c r="AA48" s="50"/>
    </row>
    <row r="49" spans="1:27" ht="15.75">
      <c r="A49" s="17"/>
      <c r="B49" s="17"/>
      <c r="C49" s="17"/>
      <c r="D49" s="19" t="s">
        <v>35</v>
      </c>
      <c r="E49" s="13">
        <v>1.2953034012298965</v>
      </c>
      <c r="F49" s="13">
        <v>1.307406623957452</v>
      </c>
      <c r="G49" s="13">
        <v>0</v>
      </c>
      <c r="H49" s="13">
        <v>0</v>
      </c>
      <c r="I49" s="14">
        <v>0</v>
      </c>
      <c r="J49" s="14">
        <v>0</v>
      </c>
      <c r="K49" s="13">
        <v>0</v>
      </c>
      <c r="L49" s="13">
        <v>0</v>
      </c>
      <c r="M49" s="13">
        <v>-0.689124501819442</v>
      </c>
      <c r="N49" s="13">
        <v>1.4019191568049796</v>
      </c>
      <c r="O49" s="13">
        <v>0.7453900274282768</v>
      </c>
      <c r="P49" s="15">
        <v>0</v>
      </c>
      <c r="Q49" s="15">
        <v>0</v>
      </c>
      <c r="R49" s="15">
        <v>1.0772670599012786</v>
      </c>
      <c r="S49" s="15">
        <v>0.6985381212667945</v>
      </c>
      <c r="T49" s="15">
        <v>0</v>
      </c>
      <c r="U49" s="15">
        <v>1.5602149596277264</v>
      </c>
      <c r="V49" s="15">
        <v>1.5421051511246942</v>
      </c>
      <c r="W49" s="15">
        <v>1.15601919062201</v>
      </c>
      <c r="X49" s="15">
        <v>-0.21786509071624588</v>
      </c>
      <c r="Y49" s="15">
        <v>1.4997623704818988</v>
      </c>
      <c r="AA49" s="49"/>
    </row>
    <row r="50" spans="1:27" s="3" customFormat="1" ht="15.75">
      <c r="A50" s="17"/>
      <c r="B50" s="17"/>
      <c r="C50" s="17"/>
      <c r="D50" s="5" t="s">
        <v>36</v>
      </c>
      <c r="E50" s="6">
        <v>0.9808200069946184</v>
      </c>
      <c r="F50" s="6">
        <v>-0.6455739554373665</v>
      </c>
      <c r="G50" s="6">
        <v>1.8266234564591917</v>
      </c>
      <c r="H50" s="6">
        <v>0.6740611137915754</v>
      </c>
      <c r="I50" s="7">
        <v>0.2720386623672619</v>
      </c>
      <c r="J50" s="7">
        <v>1.2905792827417277</v>
      </c>
      <c r="K50" s="6">
        <v>1.7918427511762833</v>
      </c>
      <c r="L50" s="6">
        <v>1.7494214874974874</v>
      </c>
      <c r="M50" s="6">
        <v>2.7017662416229875</v>
      </c>
      <c r="N50" s="6">
        <v>0.9471631078159074</v>
      </c>
      <c r="O50" s="6">
        <v>0.6353039957169421</v>
      </c>
      <c r="P50" s="6">
        <v>1.8938876308282182</v>
      </c>
      <c r="Q50" s="6">
        <v>0.7079057684269164</v>
      </c>
      <c r="R50" s="6">
        <v>0.28844545041951797</v>
      </c>
      <c r="S50" s="6">
        <v>1.1601363783096115</v>
      </c>
      <c r="T50" s="6">
        <v>1.798130638065922</v>
      </c>
      <c r="U50" s="6">
        <v>1.0721392715212177</v>
      </c>
      <c r="V50" s="6">
        <v>3.1870341795722776</v>
      </c>
      <c r="W50" s="6">
        <v>0.37898560517333746</v>
      </c>
      <c r="X50" s="6">
        <v>1.6805250966142258</v>
      </c>
      <c r="Y50" s="6">
        <v>-0.057488366353535846</v>
      </c>
      <c r="AA50" s="48"/>
    </row>
    <row r="51" spans="1:27" ht="15.75">
      <c r="A51" s="18"/>
      <c r="B51" s="18"/>
      <c r="C51" s="18"/>
      <c r="D51" s="19" t="s">
        <v>35</v>
      </c>
      <c r="E51" s="13">
        <v>1.5647328687712</v>
      </c>
      <c r="F51" s="13">
        <v>0.9086372280913817</v>
      </c>
      <c r="G51" s="13">
        <v>1.6660400034872982</v>
      </c>
      <c r="H51" s="13">
        <v>1.5809695085768536</v>
      </c>
      <c r="I51" s="14">
        <v>1.1603383790764235</v>
      </c>
      <c r="J51" s="14">
        <v>0.6634051273573421</v>
      </c>
      <c r="K51" s="13">
        <v>1.4156898365768167</v>
      </c>
      <c r="L51" s="13">
        <v>1.8452187253071504</v>
      </c>
      <c r="M51" s="13">
        <v>2.2297081757575596</v>
      </c>
      <c r="N51" s="13">
        <v>0.5165705026320426</v>
      </c>
      <c r="O51" s="13">
        <v>0.5554547925164504</v>
      </c>
      <c r="P51" s="15">
        <v>1.8368014488662</v>
      </c>
      <c r="Q51" s="15">
        <v>0.8402946919783784</v>
      </c>
      <c r="R51" s="15">
        <v>0.8005094337328674</v>
      </c>
      <c r="S51" s="15">
        <v>1.3473938985234892</v>
      </c>
      <c r="T51" s="15">
        <v>1.761076374426102</v>
      </c>
      <c r="U51" s="15">
        <v>0.8192604196830827</v>
      </c>
      <c r="V51" s="15">
        <v>3.397304890195665</v>
      </c>
      <c r="W51" s="15">
        <v>1.6917987966520207</v>
      </c>
      <c r="X51" s="15">
        <v>1.155551826071615</v>
      </c>
      <c r="Y51" s="15">
        <v>-0.3039291239659197</v>
      </c>
      <c r="AA51" s="49"/>
    </row>
    <row r="52" spans="1:27" ht="15.75">
      <c r="A52" s="18"/>
      <c r="B52" s="18"/>
      <c r="C52" s="18"/>
      <c r="D52" s="19" t="s">
        <v>37</v>
      </c>
      <c r="E52" s="13">
        <v>0</v>
      </c>
      <c r="F52" s="13">
        <v>0</v>
      </c>
      <c r="G52" s="13">
        <v>0</v>
      </c>
      <c r="H52" s="13">
        <v>0</v>
      </c>
      <c r="I52" s="14">
        <v>0</v>
      </c>
      <c r="J52" s="14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AA52" s="49"/>
    </row>
    <row r="53" spans="1:27" ht="15.75">
      <c r="A53" s="18"/>
      <c r="B53" s="18"/>
      <c r="C53" s="18"/>
      <c r="D53" s="19" t="s">
        <v>38</v>
      </c>
      <c r="E53" s="13">
        <v>0</v>
      </c>
      <c r="F53" s="13">
        <v>0</v>
      </c>
      <c r="G53" s="13">
        <v>0</v>
      </c>
      <c r="H53" s="13">
        <v>0</v>
      </c>
      <c r="I53" s="14">
        <v>0</v>
      </c>
      <c r="J53" s="14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AA53" s="49"/>
    </row>
    <row r="54" spans="1:27" ht="15.75">
      <c r="A54" s="18"/>
      <c r="B54" s="18"/>
      <c r="C54" s="18"/>
      <c r="D54" s="19" t="s">
        <v>39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14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AA54" s="50"/>
    </row>
    <row r="55" spans="1:27" ht="15.75">
      <c r="A55" s="18"/>
      <c r="B55" s="18"/>
      <c r="C55" s="18"/>
      <c r="D55" s="20" t="s">
        <v>54</v>
      </c>
      <c r="E55" s="13">
        <v>0</v>
      </c>
      <c r="F55" s="13">
        <v>0</v>
      </c>
      <c r="G55" s="13">
        <v>0</v>
      </c>
      <c r="H55" s="13">
        <v>0</v>
      </c>
      <c r="I55" s="14">
        <v>0</v>
      </c>
      <c r="J55" s="14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0.0134971817451061</v>
      </c>
      <c r="P55" s="15">
        <v>0.001485302429245232</v>
      </c>
      <c r="Q55" s="15">
        <v>-0.0012604437710777524</v>
      </c>
      <c r="R55" s="15">
        <v>0.022250920475950606</v>
      </c>
      <c r="S55" s="15">
        <v>0.03337085010327373</v>
      </c>
      <c r="T55" s="15">
        <v>0.10171063907595307</v>
      </c>
      <c r="U55" s="15">
        <v>0.07977126794023962</v>
      </c>
      <c r="V55" s="15">
        <v>0.31395201400545075</v>
      </c>
      <c r="W55" s="15">
        <v>0.4690448383271437</v>
      </c>
      <c r="X55" s="15">
        <v>0.0008397932359055262</v>
      </c>
      <c r="Y55" s="15">
        <v>0</v>
      </c>
      <c r="AA55" s="49"/>
    </row>
    <row r="56" spans="1:27" ht="15.75">
      <c r="A56" s="18"/>
      <c r="B56" s="18"/>
      <c r="C56" s="18"/>
      <c r="D56" s="20" t="s">
        <v>40</v>
      </c>
      <c r="E56" s="13">
        <v>0</v>
      </c>
      <c r="F56" s="13">
        <v>0</v>
      </c>
      <c r="G56" s="13">
        <v>0.4478641817187306</v>
      </c>
      <c r="H56" s="13">
        <v>0.4871554101887038</v>
      </c>
      <c r="I56" s="14">
        <v>0.220887198581059</v>
      </c>
      <c r="J56" s="14">
        <v>0.12924991760618615</v>
      </c>
      <c r="K56" s="13">
        <v>0</v>
      </c>
      <c r="L56" s="13">
        <v>0</v>
      </c>
      <c r="M56" s="13">
        <v>0</v>
      </c>
      <c r="N56" s="13">
        <v>0.08598165001032149</v>
      </c>
      <c r="O56" s="13">
        <v>0</v>
      </c>
      <c r="P56" s="15">
        <v>0</v>
      </c>
      <c r="Q56" s="15">
        <v>0</v>
      </c>
      <c r="R56" s="15">
        <v>0</v>
      </c>
      <c r="S56" s="15">
        <v>0.12270292544518473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0.006654696600267894</v>
      </c>
      <c r="AA56" s="49"/>
    </row>
    <row r="57" spans="1:27" s="3" customFormat="1" ht="16.5" thickBot="1">
      <c r="A57" s="16"/>
      <c r="B57" s="16"/>
      <c r="C57" s="16"/>
      <c r="D57" s="21" t="s">
        <v>41</v>
      </c>
      <c r="E57" s="22">
        <v>-0.5839128617765815</v>
      </c>
      <c r="F57" s="22">
        <v>-1.5542190727920129</v>
      </c>
      <c r="G57" s="22">
        <v>0.6084476346906241</v>
      </c>
      <c r="H57" s="22">
        <v>-0.4197529845965744</v>
      </c>
      <c r="I57" s="22">
        <v>-0.6674125181281053</v>
      </c>
      <c r="J57" s="22">
        <v>0.7564240729905717</v>
      </c>
      <c r="K57" s="22">
        <v>0.3761529145994667</v>
      </c>
      <c r="L57" s="22">
        <v>-0.09579723780966294</v>
      </c>
      <c r="M57" s="22">
        <v>0.47205806586542787</v>
      </c>
      <c r="N57" s="22">
        <v>0.5165742551941863</v>
      </c>
      <c r="O57" s="22">
        <v>0.06634572834876595</v>
      </c>
      <c r="P57" s="22">
        <v>0.05560087953277279</v>
      </c>
      <c r="Q57" s="22">
        <v>-0.13113000937511612</v>
      </c>
      <c r="R57" s="22">
        <v>-0.5343089660066696</v>
      </c>
      <c r="S57" s="22">
        <v>-0.09791870545690115</v>
      </c>
      <c r="T57" s="22">
        <v>-0.06465703729707796</v>
      </c>
      <c r="U57" s="22">
        <v>0.1731075838978954</v>
      </c>
      <c r="V57" s="22">
        <v>-0.5242227246288376</v>
      </c>
      <c r="W57" s="22">
        <v>-1.7818580298058255</v>
      </c>
      <c r="X57" s="22">
        <v>0.5241334773067049</v>
      </c>
      <c r="Y57" s="22">
        <v>0.2530948010736562</v>
      </c>
      <c r="AA57" s="47"/>
    </row>
    <row r="58" spans="1:25" ht="10.5" customHeight="1">
      <c r="A58" s="23"/>
      <c r="B58" s="23"/>
      <c r="C58" s="2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37"/>
      <c r="W58" s="37"/>
      <c r="X58" s="37"/>
      <c r="Y58" s="37"/>
    </row>
    <row r="59" spans="1:25" ht="24.75" customHeight="1">
      <c r="A59" s="23"/>
      <c r="B59" s="23"/>
      <c r="C59" s="23"/>
      <c r="D59" s="57" t="s">
        <v>64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19" ht="15.75" customHeight="1">
      <c r="A60" s="23"/>
      <c r="B60" s="23"/>
      <c r="C60" s="23"/>
      <c r="D60" s="24" t="s">
        <v>60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5" ht="15.75">
      <c r="A61" s="18"/>
      <c r="B61" s="18"/>
      <c r="C61" s="18"/>
      <c r="D61" s="4" t="s">
        <v>42</v>
      </c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7"/>
      <c r="P61" s="28"/>
      <c r="Q61" s="28"/>
      <c r="R61" s="29"/>
      <c r="S61" s="27"/>
      <c r="T61" s="27"/>
      <c r="U61" s="27"/>
      <c r="V61" s="27"/>
      <c r="W61" s="27"/>
      <c r="X61" s="27"/>
      <c r="Y61" s="27"/>
    </row>
    <row r="62" spans="1:25" ht="15.75">
      <c r="A62" s="18"/>
      <c r="B62" s="18"/>
      <c r="C62" s="18"/>
      <c r="D62" s="4" t="s">
        <v>59</v>
      </c>
      <c r="E62" s="52">
        <v>183283.7</v>
      </c>
      <c r="F62" s="52">
        <v>198552</v>
      </c>
      <c r="G62" s="52">
        <v>215180.9</v>
      </c>
      <c r="H62" s="52">
        <v>238018.5</v>
      </c>
      <c r="I62" s="52">
        <v>268820.2</v>
      </c>
      <c r="J62" s="52">
        <v>304331.1</v>
      </c>
      <c r="K62" s="52">
        <v>309980.5</v>
      </c>
      <c r="L62" s="52">
        <v>334428.8</v>
      </c>
      <c r="M62" s="52">
        <v>369344</v>
      </c>
      <c r="N62" s="52">
        <v>390932.1</v>
      </c>
      <c r="O62" s="52">
        <v>416383.22029987763</v>
      </c>
      <c r="P62" s="52">
        <v>447326.32622005977</v>
      </c>
      <c r="Q62" s="52">
        <v>476022.82130123524</v>
      </c>
      <c r="R62" s="52">
        <v>502001.70424737426</v>
      </c>
      <c r="S62" s="52">
        <v>526507.4142740031</v>
      </c>
      <c r="T62" s="52">
        <v>551368.0821346713</v>
      </c>
      <c r="U62" s="52">
        <v>593972</v>
      </c>
      <c r="V62" s="52">
        <v>600122.500936493</v>
      </c>
      <c r="W62" s="52">
        <v>668860.8686365853</v>
      </c>
      <c r="X62" s="52">
        <v>740968.6401308455</v>
      </c>
      <c r="Y62" s="52">
        <v>818054.0491929937</v>
      </c>
    </row>
    <row r="63" spans="1:25" ht="19.5" customHeight="1">
      <c r="A63" s="18"/>
      <c r="B63" s="18"/>
      <c r="C63" s="18"/>
      <c r="D63" s="58" t="s">
        <v>43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ht="15.75">
      <c r="A64" s="18"/>
      <c r="B64" s="18"/>
      <c r="C64" s="18"/>
      <c r="D64" s="4" t="s">
        <v>44</v>
      </c>
      <c r="E64" s="6">
        <v>11.898899918454289</v>
      </c>
      <c r="F64" s="6">
        <v>11.816602716895321</v>
      </c>
      <c r="G64" s="6">
        <v>11.574754799608144</v>
      </c>
      <c r="H64" s="6">
        <v>12.289023933085033</v>
      </c>
      <c r="I64" s="6">
        <v>12.50297341469503</v>
      </c>
      <c r="J64" s="6">
        <v>11.690558462000759</v>
      </c>
      <c r="K64" s="6">
        <v>10.980417867546507</v>
      </c>
      <c r="L64" s="6">
        <v>11.19075751728021</v>
      </c>
      <c r="M64" s="6">
        <v>11.683956544205401</v>
      </c>
      <c r="N64" s="6">
        <v>11.734471273233895</v>
      </c>
      <c r="O64" s="6">
        <v>11.83024745033283</v>
      </c>
      <c r="P64" s="6">
        <v>11.674756070582475</v>
      </c>
      <c r="Q64" s="6">
        <v>11.109482932250916</v>
      </c>
      <c r="R64" s="6">
        <v>11.455671285739621</v>
      </c>
      <c r="S64" s="6">
        <v>11.393366489971559</v>
      </c>
      <c r="T64" s="6">
        <v>11.306780000145713</v>
      </c>
      <c r="U64" s="6">
        <v>11.205035947041273</v>
      </c>
      <c r="V64" s="6">
        <v>10.675427079260547</v>
      </c>
      <c r="W64" s="6">
        <v>12.303751405669937</v>
      </c>
      <c r="X64" s="6">
        <v>12.573264480299526</v>
      </c>
      <c r="Y64" s="6">
        <v>12.470551093437916</v>
      </c>
    </row>
    <row r="65" spans="1:25" ht="15.75">
      <c r="A65" s="18"/>
      <c r="B65" s="18"/>
      <c r="C65" s="18"/>
      <c r="D65" s="4" t="s">
        <v>45</v>
      </c>
      <c r="E65" s="6">
        <v>11.866513046593887</v>
      </c>
      <c r="F65" s="6">
        <v>11.816283629749385</v>
      </c>
      <c r="G65" s="6">
        <v>11.562867091493716</v>
      </c>
      <c r="H65" s="6">
        <v>12.27417982755542</v>
      </c>
      <c r="I65" s="6">
        <v>12.492986720305991</v>
      </c>
      <c r="J65" s="6">
        <v>11.68037707443636</v>
      </c>
      <c r="K65" s="6">
        <v>10.976788177633754</v>
      </c>
      <c r="L65" s="6">
        <v>11.18244285828254</v>
      </c>
      <c r="M65" s="6">
        <v>11.680471232154847</v>
      </c>
      <c r="N65" s="6">
        <v>11.729694906207499</v>
      </c>
      <c r="O65" s="6">
        <v>11.82812538291531</v>
      </c>
      <c r="P65" s="6">
        <v>11.673151153509819</v>
      </c>
      <c r="Q65" s="6">
        <v>11.104006983049835</v>
      </c>
      <c r="R65" s="6">
        <v>11.454819252068459</v>
      </c>
      <c r="S65" s="6">
        <v>11.392728533585963</v>
      </c>
      <c r="T65" s="6">
        <v>11.306269064654291</v>
      </c>
      <c r="U65" s="6">
        <v>11.20442596416666</v>
      </c>
      <c r="V65" s="6">
        <v>10.675038168408783</v>
      </c>
      <c r="W65" s="6">
        <v>12.276439732198536</v>
      </c>
      <c r="X65" s="6">
        <v>12.556537089934109</v>
      </c>
      <c r="Y65" s="6">
        <v>12.45956753540179</v>
      </c>
    </row>
    <row r="66" spans="1:25" ht="34.5" customHeight="1">
      <c r="A66" s="18"/>
      <c r="B66" s="18"/>
      <c r="C66" s="18"/>
      <c r="D66" s="40" t="s">
        <v>46</v>
      </c>
      <c r="E66" s="30">
        <v>11.06520558237312</v>
      </c>
      <c r="F66" s="30">
        <v>11.06710719915186</v>
      </c>
      <c r="G66" s="30">
        <v>10.83276729840799</v>
      </c>
      <c r="H66" s="30">
        <v>11.443696768154576</v>
      </c>
      <c r="I66" s="30">
        <v>11.733989320211057</v>
      </c>
      <c r="J66" s="30">
        <v>10.961136582731767</v>
      </c>
      <c r="K66" s="30">
        <v>10.262494428920528</v>
      </c>
      <c r="L66" s="30">
        <v>10.397416979560372</v>
      </c>
      <c r="M66" s="30">
        <v>10.90911289790006</v>
      </c>
      <c r="N66" s="30">
        <v>10.95326473789694</v>
      </c>
      <c r="O66" s="30">
        <v>11.128101558326323</v>
      </c>
      <c r="P66" s="30">
        <v>10.97563586022814</v>
      </c>
      <c r="Q66" s="30">
        <v>10.447132106802828</v>
      </c>
      <c r="R66" s="30">
        <v>10.778739581259702</v>
      </c>
      <c r="S66" s="30">
        <v>10.766054207139938</v>
      </c>
      <c r="T66" s="30">
        <v>10.670837481562716</v>
      </c>
      <c r="U66" s="30">
        <v>10.538132750087545</v>
      </c>
      <c r="V66" s="30">
        <v>10.044515245389704</v>
      </c>
      <c r="W66" s="30">
        <v>11.66446681689797</v>
      </c>
      <c r="X66" s="30">
        <v>11.954492755482619</v>
      </c>
      <c r="Y66" s="30">
        <v>11.679887474153748</v>
      </c>
    </row>
    <row r="67" spans="1:25" ht="15.75">
      <c r="A67" s="18"/>
      <c r="B67" s="18"/>
      <c r="C67" s="18"/>
      <c r="D67" s="4" t="s">
        <v>47</v>
      </c>
      <c r="E67" s="6">
        <v>8.196563495149869</v>
      </c>
      <c r="F67" s="6">
        <v>8.359193064159514</v>
      </c>
      <c r="G67" s="6">
        <v>8.017528146313174</v>
      </c>
      <c r="H67" s="6">
        <v>8.227185396084757</v>
      </c>
      <c r="I67" s="6">
        <v>8.509361500270442</v>
      </c>
      <c r="J67" s="6">
        <v>7.7691214158132365</v>
      </c>
      <c r="K67" s="6">
        <v>7.128338422910474</v>
      </c>
      <c r="L67" s="6">
        <v>7.3086160731731225</v>
      </c>
      <c r="M67" s="6">
        <v>7.4677452708531895</v>
      </c>
      <c r="N67" s="6">
        <v>7.511821706554669</v>
      </c>
      <c r="O67" s="6">
        <v>7.272798718699688</v>
      </c>
      <c r="P67" s="6">
        <v>7.00358504959485</v>
      </c>
      <c r="Q67" s="6">
        <v>6.7591647661949015</v>
      </c>
      <c r="R67" s="6">
        <v>6.676062324823332</v>
      </c>
      <c r="S67" s="6">
        <v>6.83003896622726</v>
      </c>
      <c r="T67" s="6">
        <v>6.876511121606659</v>
      </c>
      <c r="U67" s="6">
        <v>6.838969619350744</v>
      </c>
      <c r="V67" s="6">
        <v>6.406361776101524</v>
      </c>
      <c r="W67" s="6">
        <v>7.371248594947809</v>
      </c>
      <c r="X67" s="6">
        <v>7.659574791878883</v>
      </c>
      <c r="Y67" s="6">
        <v>7.316053547950897</v>
      </c>
    </row>
    <row r="68" spans="1:25" ht="15.75">
      <c r="A68" s="18"/>
      <c r="B68" s="18"/>
      <c r="C68" s="18"/>
      <c r="D68" s="27" t="s">
        <v>48</v>
      </c>
      <c r="E68" s="13">
        <v>5.067878707702867</v>
      </c>
      <c r="F68" s="13">
        <v>5.279370316244611</v>
      </c>
      <c r="G68" s="13">
        <v>4.997046526304147</v>
      </c>
      <c r="H68" s="13">
        <v>5.2506382476614215</v>
      </c>
      <c r="I68" s="13">
        <v>5.720167772540902</v>
      </c>
      <c r="J68" s="13">
        <v>5.308439971885884</v>
      </c>
      <c r="K68" s="13">
        <v>4.8440102478768825</v>
      </c>
      <c r="L68" s="13">
        <v>5.077442270420491</v>
      </c>
      <c r="M68" s="13">
        <v>5.272109605473489</v>
      </c>
      <c r="N68" s="13">
        <v>5.3495086756063275</v>
      </c>
      <c r="O68" s="13">
        <v>5.253305409052389</v>
      </c>
      <c r="P68" s="13">
        <v>5.175844511565824</v>
      </c>
      <c r="Q68" s="13">
        <v>4.8887034009034425</v>
      </c>
      <c r="R68" s="13">
        <v>4.823738203914007</v>
      </c>
      <c r="S68" s="13">
        <v>4.973667971794599</v>
      </c>
      <c r="T68" s="13">
        <v>5.029767864396683</v>
      </c>
      <c r="U68" s="13">
        <v>5.0372780332557765</v>
      </c>
      <c r="V68" s="13">
        <v>4.792303108252134</v>
      </c>
      <c r="W68" s="13">
        <v>5.529588727675342</v>
      </c>
      <c r="X68" s="13">
        <v>5.8577805898769695</v>
      </c>
      <c r="Y68" s="13">
        <v>5.594999023962047</v>
      </c>
    </row>
    <row r="69" spans="1:25" ht="33.75" customHeight="1">
      <c r="A69" s="18"/>
      <c r="B69" s="18"/>
      <c r="C69" s="18"/>
      <c r="D69" s="41" t="s">
        <v>49</v>
      </c>
      <c r="E69" s="6">
        <v>14.367567011141741</v>
      </c>
      <c r="F69" s="6">
        <v>12.864217395145857</v>
      </c>
      <c r="G69" s="6">
        <v>13.244890340420548</v>
      </c>
      <c r="H69" s="6">
        <v>14.167546282368809</v>
      </c>
      <c r="I69" s="6">
        <v>13.90600400660739</v>
      </c>
      <c r="J69" s="6">
        <v>13.260360726941808</v>
      </c>
      <c r="K69" s="6">
        <v>14.100512220710659</v>
      </c>
      <c r="L69" s="6">
        <v>14.468065621967963</v>
      </c>
      <c r="M69" s="6">
        <v>14.488113168263189</v>
      </c>
      <c r="N69" s="6">
        <v>14.15068281615145</v>
      </c>
      <c r="O69" s="6">
        <v>13.99406826731272</v>
      </c>
      <c r="P69" s="6">
        <v>13.596038055399534</v>
      </c>
      <c r="Q69" s="6">
        <v>12.581574801120693</v>
      </c>
      <c r="R69" s="6">
        <v>12.565760240585863</v>
      </c>
      <c r="S69" s="6">
        <v>12.777547826963575</v>
      </c>
      <c r="T69" s="6">
        <v>13.187305562174434</v>
      </c>
      <c r="U69" s="6">
        <v>13.441078180604475</v>
      </c>
      <c r="V69" s="6">
        <v>15.58498933351235</v>
      </c>
      <c r="W69" s="6">
        <v>13.465550051262726</v>
      </c>
      <c r="X69" s="6">
        <v>14.268598159085405</v>
      </c>
      <c r="Y69" s="6">
        <v>13.721151794008055</v>
      </c>
    </row>
    <row r="70" spans="1:25" ht="15.75">
      <c r="A70" s="23"/>
      <c r="B70" s="23"/>
      <c r="C70" s="23"/>
      <c r="D70" s="4" t="s">
        <v>50</v>
      </c>
      <c r="E70" s="6">
        <v>9.564208501901696</v>
      </c>
      <c r="F70" s="6">
        <v>8.778288029508644</v>
      </c>
      <c r="G70" s="6">
        <v>8.79598917125544</v>
      </c>
      <c r="H70" s="6">
        <v>9.084104947014623</v>
      </c>
      <c r="I70" s="6">
        <v>9.218261762058804</v>
      </c>
      <c r="J70" s="6">
        <v>8.916082095848896</v>
      </c>
      <c r="K70" s="6">
        <v>10.052413524192652</v>
      </c>
      <c r="L70" s="6">
        <v>10.362937354943714</v>
      </c>
      <c r="M70" s="6">
        <v>10.498122447612523</v>
      </c>
      <c r="N70" s="6">
        <v>10.822215772045835</v>
      </c>
      <c r="O70" s="6">
        <v>10.940707239915012</v>
      </c>
      <c r="P70" s="6">
        <v>10.612215681593213</v>
      </c>
      <c r="Q70" s="6">
        <v>10.347607930122612</v>
      </c>
      <c r="R70" s="6">
        <v>10.373429352215666</v>
      </c>
      <c r="S70" s="6">
        <v>10.473085201448546</v>
      </c>
      <c r="T70" s="6">
        <v>10.583773573936531</v>
      </c>
      <c r="U70" s="6">
        <v>10.699247037749254</v>
      </c>
      <c r="V70" s="6">
        <v>12.592256434377047</v>
      </c>
      <c r="W70" s="6">
        <v>11.102222624645291</v>
      </c>
      <c r="X70" s="6">
        <v>11.779248585772455</v>
      </c>
      <c r="Y70" s="6">
        <v>11.192821735754109</v>
      </c>
    </row>
    <row r="71" spans="1:25" ht="21.75" customHeight="1">
      <c r="A71" s="18"/>
      <c r="B71" s="18"/>
      <c r="C71" s="18"/>
      <c r="D71" s="27" t="s">
        <v>51</v>
      </c>
      <c r="E71" s="13">
        <v>0.03002315372288971</v>
      </c>
      <c r="F71" s="13">
        <v>0.012913552283532777</v>
      </c>
      <c r="G71" s="13">
        <v>0.042671632370716917</v>
      </c>
      <c r="H71" s="13">
        <v>0.023745362894060755</v>
      </c>
      <c r="I71" s="13">
        <v>0.018229493531364084</v>
      </c>
      <c r="J71" s="13">
        <v>0.02336093530697323</v>
      </c>
      <c r="K71" s="13">
        <v>0.018645614146696323</v>
      </c>
      <c r="L71" s="13">
        <v>0.030938363487235547</v>
      </c>
      <c r="M71" s="13">
        <v>0.05006783361852365</v>
      </c>
      <c r="N71" s="13">
        <v>0.04369304682066272</v>
      </c>
      <c r="O71" s="13">
        <v>0.05488170392299238</v>
      </c>
      <c r="P71" s="13">
        <v>0.02378930193293594</v>
      </c>
      <c r="Q71" s="13">
        <v>0.0013070031858961747</v>
      </c>
      <c r="R71" s="13">
        <v>0.0002058823627998482</v>
      </c>
      <c r="S71" s="13">
        <v>0.034180203285104196</v>
      </c>
      <c r="T71" s="13">
        <v>0.01849593144658876</v>
      </c>
      <c r="U71" s="13">
        <v>0.02276506298950119</v>
      </c>
      <c r="V71" s="13">
        <v>0.013647169563246703</v>
      </c>
      <c r="W71" s="13">
        <v>0.01205107741977882</v>
      </c>
      <c r="X71" s="13">
        <v>0.023112101597141665</v>
      </c>
      <c r="Y71" s="13">
        <v>0.045229285322284415</v>
      </c>
    </row>
    <row r="72" spans="1:25" ht="15.75">
      <c r="A72" s="18"/>
      <c r="B72" s="18"/>
      <c r="C72" s="18"/>
      <c r="D72" s="4" t="s">
        <v>52</v>
      </c>
      <c r="E72" s="6">
        <v>-2.468667092687454</v>
      </c>
      <c r="F72" s="6">
        <v>-1.0476146782505353</v>
      </c>
      <c r="G72" s="6">
        <v>-1.6701355408124035</v>
      </c>
      <c r="H72" s="6">
        <v>-1.8785223492837744</v>
      </c>
      <c r="I72" s="6">
        <v>-1.4030305919123602</v>
      </c>
      <c r="J72" s="6">
        <v>-1.5698022649410492</v>
      </c>
      <c r="K72" s="6">
        <v>-3.12009435316415</v>
      </c>
      <c r="L72" s="6">
        <v>-3.2773081046877532</v>
      </c>
      <c r="M72" s="6">
        <v>-2.804156624057791</v>
      </c>
      <c r="N72" s="6">
        <v>-2.416211542917553</v>
      </c>
      <c r="O72" s="6">
        <v>-2.163820816979893</v>
      </c>
      <c r="P72" s="6">
        <v>-1.9212819848170588</v>
      </c>
      <c r="Q72" s="6">
        <v>-1.4720918688697777</v>
      </c>
      <c r="R72" s="6">
        <v>-1.1100889548462414</v>
      </c>
      <c r="S72" s="6">
        <v>-1.3841813369920184</v>
      </c>
      <c r="T72" s="6">
        <v>-1.8805255620287205</v>
      </c>
      <c r="U72" s="6">
        <v>-2.2360422335631998</v>
      </c>
      <c r="V72" s="6">
        <v>-4.909562254251805</v>
      </c>
      <c r="W72" s="6">
        <v>-1.161798645592788</v>
      </c>
      <c r="X72" s="6">
        <v>-1.6953336787858846</v>
      </c>
      <c r="Y72" s="6">
        <v>-1.2506007005701423</v>
      </c>
    </row>
    <row r="73" spans="1:25" s="3" customFormat="1" ht="36.75" customHeight="1">
      <c r="A73" s="17"/>
      <c r="B73" s="17"/>
      <c r="C73" s="17"/>
      <c r="D73" s="45" t="s">
        <v>55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</row>
    <row r="74" spans="1:20" ht="26.25" customHeight="1">
      <c r="A74" s="18"/>
      <c r="B74" s="18"/>
      <c r="C74" s="18"/>
      <c r="D74" s="51" t="s">
        <v>53</v>
      </c>
      <c r="E74" s="26"/>
      <c r="F74" s="27"/>
      <c r="G74" s="27"/>
      <c r="H74" s="27"/>
      <c r="I74" s="27"/>
      <c r="J74" s="31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5" ht="12.75">
      <c r="A75" s="18"/>
      <c r="B75" s="18"/>
      <c r="C75" s="18"/>
      <c r="E75" s="32"/>
    </row>
    <row r="76" spans="1:14" ht="12.75">
      <c r="A76" s="18"/>
      <c r="B76" s="18"/>
      <c r="C76" s="18"/>
      <c r="E76" s="32"/>
      <c r="N76" s="34"/>
    </row>
    <row r="77" spans="1:5" ht="12.75">
      <c r="A77" s="18"/>
      <c r="B77" s="18"/>
      <c r="C77" s="18"/>
      <c r="E77" s="32"/>
    </row>
    <row r="78" spans="1:5" ht="12.75">
      <c r="A78" s="18"/>
      <c r="B78" s="18"/>
      <c r="C78" s="18"/>
      <c r="E78" s="32"/>
    </row>
    <row r="79" spans="1:5" ht="12.75">
      <c r="A79" s="35"/>
      <c r="B79" s="35"/>
      <c r="C79" s="35"/>
      <c r="E79" s="32"/>
    </row>
    <row r="80" spans="1:5" ht="12.75">
      <c r="A80" s="18"/>
      <c r="B80" s="18"/>
      <c r="C80" s="18"/>
      <c r="E80" s="32"/>
    </row>
    <row r="81" spans="1:5" ht="12.75">
      <c r="A81" s="18"/>
      <c r="B81" s="18"/>
      <c r="C81" s="18"/>
      <c r="E81" s="32"/>
    </row>
    <row r="82" spans="1:5" ht="12.75">
      <c r="A82" s="18"/>
      <c r="B82" s="18"/>
      <c r="C82" s="18"/>
      <c r="E82" s="32"/>
    </row>
    <row r="83" spans="1:5" ht="12.75">
      <c r="A83" s="18"/>
      <c r="B83" s="18"/>
      <c r="C83" s="18"/>
      <c r="E83" s="32"/>
    </row>
    <row r="84" spans="1:10" ht="12.75">
      <c r="A84" s="18"/>
      <c r="B84" s="18"/>
      <c r="C84" s="18"/>
      <c r="E84" s="32"/>
      <c r="H84" s="36"/>
      <c r="J84" s="1"/>
    </row>
    <row r="85" spans="5:10" ht="12.75">
      <c r="E85" s="32"/>
      <c r="H85" s="36"/>
      <c r="J85" s="1"/>
    </row>
    <row r="86" spans="5:10" ht="12.75">
      <c r="E86" s="32"/>
      <c r="H86" s="36"/>
      <c r="J86" s="1"/>
    </row>
    <row r="87" spans="5:10" ht="12.75">
      <c r="E87" s="32"/>
      <c r="H87" s="36"/>
      <c r="J87" s="1"/>
    </row>
    <row r="88" spans="5:10" ht="12.75">
      <c r="E88" s="32"/>
      <c r="H88" s="36"/>
      <c r="J88" s="1"/>
    </row>
    <row r="89" spans="5:10" ht="12.75">
      <c r="E89" s="32"/>
      <c r="H89" s="36"/>
      <c r="J89" s="1"/>
    </row>
    <row r="90" spans="5:10" ht="12.75">
      <c r="E90" s="32"/>
      <c r="H90" s="36"/>
      <c r="J90" s="1"/>
    </row>
    <row r="91" spans="5:10" ht="12.75">
      <c r="E91" s="32"/>
      <c r="H91" s="36"/>
      <c r="J91" s="1"/>
    </row>
    <row r="92" spans="5:10" ht="12.75">
      <c r="E92" s="32"/>
      <c r="H92" s="36"/>
      <c r="J92" s="1"/>
    </row>
    <row r="93" spans="5:10" ht="12.75">
      <c r="E93" s="32"/>
      <c r="H93" s="36"/>
      <c r="J93" s="1"/>
    </row>
    <row r="94" spans="5:10" ht="12.75">
      <c r="E94" s="32"/>
      <c r="H94" s="36"/>
      <c r="J94" s="1"/>
    </row>
    <row r="95" spans="5:10" ht="12.75">
      <c r="E95" s="32"/>
      <c r="H95" s="36"/>
      <c r="J95" s="1"/>
    </row>
    <row r="96" spans="5:10" ht="12.75">
      <c r="E96" s="32"/>
      <c r="J96" s="1"/>
    </row>
    <row r="97" spans="5:10" ht="12.75">
      <c r="E97" s="32"/>
      <c r="J97" s="1"/>
    </row>
    <row r="98" spans="5:10" ht="12.75">
      <c r="E98" s="32"/>
      <c r="J98" s="1"/>
    </row>
    <row r="99" spans="5:10" ht="12.75">
      <c r="E99" s="32"/>
      <c r="J99" s="1"/>
    </row>
    <row r="100" spans="5:10" ht="12.75">
      <c r="E100" s="32"/>
      <c r="J100" s="1"/>
    </row>
    <row r="101" spans="5:10" ht="12.75">
      <c r="E101" s="32"/>
      <c r="J101" s="1"/>
    </row>
    <row r="102" spans="5:10" ht="12.75">
      <c r="E102" s="32"/>
      <c r="J102" s="1"/>
    </row>
    <row r="103" spans="5:10" ht="12.75">
      <c r="E103" s="32"/>
      <c r="J103" s="1"/>
    </row>
    <row r="104" spans="5:10" ht="12.75">
      <c r="E104" s="32"/>
      <c r="J104" s="1"/>
    </row>
    <row r="105" spans="5:10" ht="12.75">
      <c r="E105" s="32"/>
      <c r="J105" s="1"/>
    </row>
    <row r="106" spans="5:10" ht="12.75">
      <c r="E106" s="32"/>
      <c r="J106" s="1"/>
    </row>
    <row r="107" spans="5:10" ht="12.75">
      <c r="E107" s="32"/>
      <c r="J107" s="1"/>
    </row>
    <row r="108" spans="5:10" ht="12.75">
      <c r="E108" s="32"/>
      <c r="J108" s="1"/>
    </row>
    <row r="109" spans="5:10" ht="12.75">
      <c r="E109" s="32"/>
      <c r="J109" s="1"/>
    </row>
    <row r="110" spans="5:10" ht="12.75">
      <c r="E110" s="32"/>
      <c r="J110" s="1"/>
    </row>
    <row r="111" spans="5:10" ht="12.75">
      <c r="E111" s="32"/>
      <c r="J111" s="1"/>
    </row>
    <row r="112" spans="5:10" ht="12.75">
      <c r="E112" s="32"/>
      <c r="J112" s="1"/>
    </row>
    <row r="113" spans="5:10" ht="12.75">
      <c r="E113" s="32"/>
      <c r="J113" s="1"/>
    </row>
    <row r="114" spans="5:10" ht="12.75">
      <c r="E114" s="32"/>
      <c r="J114" s="1"/>
    </row>
    <row r="115" spans="5:10" ht="12.75">
      <c r="E115" s="32"/>
      <c r="J115" s="1"/>
    </row>
    <row r="116" spans="5:10" ht="12.75">
      <c r="E116" s="32"/>
      <c r="J116" s="1"/>
    </row>
    <row r="117" spans="5:10" ht="12.75">
      <c r="E117" s="32"/>
      <c r="J117" s="1"/>
    </row>
    <row r="118" spans="5:10" ht="12.75">
      <c r="E118" s="32"/>
      <c r="J118" s="1"/>
    </row>
    <row r="119" spans="5:10" ht="12.75">
      <c r="E119" s="32"/>
      <c r="J119" s="1"/>
    </row>
    <row r="120" spans="5:10" ht="12.75">
      <c r="E120" s="32"/>
      <c r="J120" s="1"/>
    </row>
    <row r="121" spans="5:10" ht="12.75">
      <c r="E121" s="32"/>
      <c r="J121" s="1"/>
    </row>
    <row r="122" spans="5:10" ht="12.75">
      <c r="E122" s="32"/>
      <c r="J122" s="1"/>
    </row>
    <row r="123" spans="5:10" ht="12.75">
      <c r="E123" s="32"/>
      <c r="J123" s="1"/>
    </row>
    <row r="124" spans="5:10" ht="12.75">
      <c r="E124" s="32"/>
      <c r="J124" s="1"/>
    </row>
    <row r="125" spans="5:10" ht="12.75">
      <c r="E125" s="32"/>
      <c r="J125" s="1"/>
    </row>
    <row r="126" spans="5:10" ht="12.75">
      <c r="E126" s="32"/>
      <c r="J126" s="1"/>
    </row>
    <row r="127" spans="5:10" ht="12.75">
      <c r="E127" s="32"/>
      <c r="J127" s="1"/>
    </row>
    <row r="128" spans="5:10" ht="12.75">
      <c r="E128" s="32"/>
      <c r="J128" s="1"/>
    </row>
    <row r="129" spans="5:10" ht="12.75">
      <c r="E129" s="32"/>
      <c r="J129" s="1"/>
    </row>
    <row r="130" spans="5:10" ht="12.75">
      <c r="E130" s="32"/>
      <c r="J130" s="1"/>
    </row>
    <row r="131" spans="5:10" ht="12.75">
      <c r="E131" s="32"/>
      <c r="J131" s="1"/>
    </row>
    <row r="132" spans="5:10" ht="12.75">
      <c r="E132" s="32"/>
      <c r="J132" s="1"/>
    </row>
    <row r="133" spans="5:10" ht="12.75">
      <c r="E133" s="32"/>
      <c r="J133" s="1"/>
    </row>
    <row r="134" spans="5:10" ht="12.75">
      <c r="E134" s="32"/>
      <c r="J134" s="1"/>
    </row>
    <row r="135" spans="5:10" ht="12.75">
      <c r="E135" s="32"/>
      <c r="J135" s="1"/>
    </row>
    <row r="136" spans="5:10" ht="12.75">
      <c r="E136" s="32"/>
      <c r="J136" s="1"/>
    </row>
    <row r="137" spans="5:10" ht="12.75">
      <c r="E137" s="32"/>
      <c r="J137" s="1"/>
    </row>
    <row r="138" spans="5:10" ht="12.75">
      <c r="E138" s="32"/>
      <c r="J138" s="1"/>
    </row>
    <row r="139" spans="5:10" ht="12.75">
      <c r="E139" s="32"/>
      <c r="J139" s="1"/>
    </row>
    <row r="140" spans="5:10" ht="12.75">
      <c r="E140" s="32"/>
      <c r="J140" s="1"/>
    </row>
    <row r="141" spans="5:10" ht="12.75">
      <c r="E141" s="32"/>
      <c r="J141" s="1"/>
    </row>
    <row r="142" spans="5:10" ht="12.75">
      <c r="E142" s="32"/>
      <c r="J142" s="1"/>
    </row>
    <row r="143" spans="5:10" ht="12.75">
      <c r="E143" s="32"/>
      <c r="J143" s="1"/>
    </row>
    <row r="144" spans="5:10" ht="12.75">
      <c r="E144" s="32"/>
      <c r="J144" s="1"/>
    </row>
    <row r="145" spans="5:10" ht="12.75">
      <c r="E145" s="32"/>
      <c r="J145" s="1"/>
    </row>
    <row r="146" spans="5:10" ht="12.75">
      <c r="E146" s="32"/>
      <c r="J146" s="1"/>
    </row>
    <row r="147" spans="5:10" ht="12.75">
      <c r="E147" s="32"/>
      <c r="J147" s="1"/>
    </row>
    <row r="148" spans="5:10" ht="12.75">
      <c r="E148" s="32"/>
      <c r="J148" s="1"/>
    </row>
    <row r="149" spans="5:10" ht="12.75">
      <c r="E149" s="32"/>
      <c r="J149" s="1"/>
    </row>
    <row r="150" spans="5:10" ht="12.75">
      <c r="E150" s="32"/>
      <c r="J150" s="1"/>
    </row>
    <row r="151" spans="5:10" ht="12.75">
      <c r="E151" s="32"/>
      <c r="J151" s="1"/>
    </row>
    <row r="152" spans="5:10" ht="12.75">
      <c r="E152" s="32"/>
      <c r="J152" s="1"/>
    </row>
    <row r="153" spans="5:10" ht="12.75">
      <c r="E153" s="32"/>
      <c r="J153" s="1"/>
    </row>
    <row r="154" spans="5:10" ht="12.75">
      <c r="E154" s="32"/>
      <c r="J154" s="1"/>
    </row>
    <row r="155" spans="5:10" ht="12.75">
      <c r="E155" s="32"/>
      <c r="J155" s="1"/>
    </row>
    <row r="156" spans="5:10" ht="12.75">
      <c r="E156" s="32"/>
      <c r="J156" s="1"/>
    </row>
    <row r="157" spans="5:10" ht="12.75">
      <c r="E157" s="32"/>
      <c r="J157" s="1"/>
    </row>
    <row r="158" spans="5:10" ht="12.75">
      <c r="E158" s="32"/>
      <c r="J158" s="1"/>
    </row>
    <row r="159" spans="5:10" ht="12.75">
      <c r="E159" s="32"/>
      <c r="J159" s="1"/>
    </row>
    <row r="160" spans="5:10" ht="12.75">
      <c r="E160" s="32"/>
      <c r="J160" s="1"/>
    </row>
    <row r="161" spans="5:10" ht="12.75">
      <c r="E161" s="32"/>
      <c r="J161" s="1"/>
    </row>
    <row r="162" spans="5:10" ht="12.75">
      <c r="E162" s="32"/>
      <c r="J162" s="1"/>
    </row>
    <row r="163" spans="5:10" ht="12.75">
      <c r="E163" s="32"/>
      <c r="J163" s="1"/>
    </row>
    <row r="164" spans="5:10" ht="12.75">
      <c r="E164" s="32"/>
      <c r="J164" s="1"/>
    </row>
    <row r="165" spans="5:10" ht="12.75">
      <c r="E165" s="32"/>
      <c r="J165" s="1"/>
    </row>
    <row r="166" spans="5:10" ht="12.75">
      <c r="E166" s="32"/>
      <c r="J166" s="1"/>
    </row>
    <row r="167" spans="5:10" ht="12.75">
      <c r="E167" s="32"/>
      <c r="J167" s="1"/>
    </row>
    <row r="168" spans="5:10" ht="12.75">
      <c r="E168" s="32"/>
      <c r="J168" s="1"/>
    </row>
    <row r="169" spans="5:10" ht="12.75">
      <c r="E169" s="32"/>
      <c r="J169" s="1"/>
    </row>
    <row r="170" spans="5:10" ht="12.75">
      <c r="E170" s="32"/>
      <c r="J170" s="1"/>
    </row>
    <row r="171" spans="5:10" ht="12.75">
      <c r="E171" s="32"/>
      <c r="J171" s="1"/>
    </row>
    <row r="172" spans="5:10" ht="12.75">
      <c r="E172" s="32"/>
      <c r="J172" s="1"/>
    </row>
    <row r="173" spans="5:10" ht="12.75">
      <c r="E173" s="32"/>
      <c r="J173" s="1"/>
    </row>
    <row r="174" spans="5:10" ht="12.75">
      <c r="E174" s="32"/>
      <c r="J174" s="1"/>
    </row>
    <row r="175" spans="5:10" ht="12.75">
      <c r="E175" s="32"/>
      <c r="J175" s="1"/>
    </row>
    <row r="176" spans="5:10" ht="12.75">
      <c r="E176" s="32"/>
      <c r="J176" s="1"/>
    </row>
    <row r="177" spans="5:10" ht="12.75">
      <c r="E177" s="32"/>
      <c r="J177" s="1"/>
    </row>
    <row r="178" spans="5:10" ht="12.75">
      <c r="E178" s="32"/>
      <c r="J178" s="1"/>
    </row>
    <row r="179" spans="5:10" ht="12.75">
      <c r="E179" s="32"/>
      <c r="J179" s="1"/>
    </row>
    <row r="180" spans="5:10" ht="12.75">
      <c r="E180" s="32"/>
      <c r="J180" s="1"/>
    </row>
    <row r="181" spans="5:10" ht="12.75">
      <c r="E181" s="32"/>
      <c r="J181" s="1"/>
    </row>
    <row r="182" spans="5:10" ht="12.75">
      <c r="E182" s="32"/>
      <c r="J182" s="1"/>
    </row>
    <row r="183" spans="5:10" ht="12.75">
      <c r="E183" s="32"/>
      <c r="J183" s="1"/>
    </row>
    <row r="184" spans="5:10" ht="12.75">
      <c r="E184" s="32"/>
      <c r="J184" s="1"/>
    </row>
    <row r="185" spans="5:10" ht="12.75">
      <c r="E185" s="32"/>
      <c r="J185" s="1"/>
    </row>
    <row r="186" spans="5:10" ht="12.75">
      <c r="E186" s="32"/>
      <c r="J186" s="1"/>
    </row>
    <row r="187" spans="5:10" ht="12.75">
      <c r="E187" s="32"/>
      <c r="J187" s="1"/>
    </row>
    <row r="188" spans="5:10" ht="12.75">
      <c r="E188" s="32"/>
      <c r="J188" s="1"/>
    </row>
    <row r="189" spans="5:10" ht="12.75">
      <c r="E189" s="32"/>
      <c r="J189" s="1"/>
    </row>
    <row r="190" spans="5:10" ht="12.75">
      <c r="E190" s="32"/>
      <c r="J190" s="1"/>
    </row>
    <row r="191" spans="5:10" ht="12.75">
      <c r="E191" s="32"/>
      <c r="J191" s="1"/>
    </row>
    <row r="192" spans="5:10" ht="12.75">
      <c r="E192" s="32"/>
      <c r="J192" s="1"/>
    </row>
    <row r="193" spans="5:10" ht="12.75">
      <c r="E193" s="32"/>
      <c r="J193" s="1"/>
    </row>
    <row r="194" spans="5:10" ht="12.75">
      <c r="E194" s="32"/>
      <c r="J194" s="1"/>
    </row>
    <row r="195" spans="5:10" ht="12.75">
      <c r="E195" s="32"/>
      <c r="J195" s="1"/>
    </row>
    <row r="196" spans="5:10" ht="12.75">
      <c r="E196" s="32"/>
      <c r="J196" s="1"/>
    </row>
    <row r="197" spans="5:10" ht="12.75">
      <c r="E197" s="32"/>
      <c r="J197" s="1"/>
    </row>
    <row r="198" spans="5:10" ht="12.75">
      <c r="E198" s="32"/>
      <c r="J198" s="1"/>
    </row>
    <row r="199" spans="5:10" ht="12.75">
      <c r="E199" s="32"/>
      <c r="J199" s="1"/>
    </row>
    <row r="200" spans="5:10" ht="12.75">
      <c r="E200" s="32"/>
      <c r="J200" s="1"/>
    </row>
    <row r="201" spans="5:10" ht="12.75">
      <c r="E201" s="32"/>
      <c r="J201" s="1"/>
    </row>
    <row r="202" spans="5:10" ht="12.75">
      <c r="E202" s="32"/>
      <c r="J202" s="1"/>
    </row>
    <row r="203" spans="5:10" ht="12.75">
      <c r="E203" s="32"/>
      <c r="J203" s="1"/>
    </row>
    <row r="204" spans="5:10" ht="12.75">
      <c r="E204" s="32"/>
      <c r="J204" s="1"/>
    </row>
    <row r="205" spans="5:10" ht="12.75">
      <c r="E205" s="32"/>
      <c r="J205" s="1"/>
    </row>
    <row r="206" spans="5:10" ht="12.75">
      <c r="E206" s="32"/>
      <c r="J206" s="1"/>
    </row>
    <row r="207" spans="5:10" ht="12.75">
      <c r="E207" s="32"/>
      <c r="J207" s="1"/>
    </row>
    <row r="208" spans="5:10" ht="12.75">
      <c r="E208" s="32"/>
      <c r="J208" s="1"/>
    </row>
    <row r="209" spans="5:10" ht="12.75">
      <c r="E209" s="32"/>
      <c r="J209" s="1"/>
    </row>
    <row r="210" spans="5:10" ht="12.75">
      <c r="E210" s="32"/>
      <c r="J210" s="1"/>
    </row>
    <row r="211" spans="5:10" ht="12.75">
      <c r="E211" s="32"/>
      <c r="J211" s="1"/>
    </row>
    <row r="212" spans="5:10" ht="12.75">
      <c r="E212" s="32"/>
      <c r="J212" s="1"/>
    </row>
    <row r="213" spans="5:10" ht="12.75">
      <c r="E213" s="32"/>
      <c r="J213" s="1"/>
    </row>
    <row r="214" spans="5:10" ht="12.75">
      <c r="E214" s="32"/>
      <c r="J214" s="1"/>
    </row>
    <row r="215" spans="5:10" ht="12.75">
      <c r="E215" s="32"/>
      <c r="J215" s="1"/>
    </row>
    <row r="216" spans="5:10" ht="12.75">
      <c r="E216" s="32"/>
      <c r="J216" s="1"/>
    </row>
    <row r="217" spans="5:10" ht="12.75">
      <c r="E217" s="32"/>
      <c r="J217" s="1"/>
    </row>
    <row r="218" spans="5:10" ht="12.75">
      <c r="E218" s="32"/>
      <c r="J218" s="1"/>
    </row>
    <row r="219" spans="5:10" ht="12.75">
      <c r="E219" s="32"/>
      <c r="J219" s="1"/>
    </row>
    <row r="220" spans="5:10" ht="12.75">
      <c r="E220" s="32"/>
      <c r="J220" s="1"/>
    </row>
    <row r="221" spans="5:10" ht="12.75">
      <c r="E221" s="32"/>
      <c r="J221" s="1"/>
    </row>
    <row r="222" spans="5:10" ht="12.75">
      <c r="E222" s="32"/>
      <c r="J222" s="1"/>
    </row>
    <row r="223" spans="5:10" ht="12.75">
      <c r="E223" s="32"/>
      <c r="J223" s="1"/>
    </row>
    <row r="224" spans="5:10" ht="12.75">
      <c r="E224" s="32"/>
      <c r="J224" s="1"/>
    </row>
    <row r="225" spans="5:10" ht="12.75">
      <c r="E225" s="32"/>
      <c r="J225" s="1"/>
    </row>
    <row r="226" spans="5:10" ht="12.75">
      <c r="E226" s="32"/>
      <c r="J226" s="1"/>
    </row>
    <row r="227" spans="5:10" ht="12.75">
      <c r="E227" s="32"/>
      <c r="J227" s="1"/>
    </row>
    <row r="228" spans="5:10" ht="12.75">
      <c r="E228" s="32"/>
      <c r="J228" s="1"/>
    </row>
    <row r="229" spans="5:10" ht="12.75">
      <c r="E229" s="32"/>
      <c r="J229" s="1"/>
    </row>
    <row r="230" spans="5:10" ht="12.75">
      <c r="E230" s="32"/>
      <c r="J230" s="1"/>
    </row>
    <row r="231" spans="5:10" ht="12.75">
      <c r="E231" s="32"/>
      <c r="J231" s="1"/>
    </row>
    <row r="232" spans="5:10" ht="12.75">
      <c r="E232" s="32"/>
      <c r="J232" s="1"/>
    </row>
    <row r="233" spans="5:10" ht="12.75">
      <c r="E233" s="32"/>
      <c r="J233" s="1"/>
    </row>
    <row r="234" spans="5:10" ht="12.75">
      <c r="E234" s="32"/>
      <c r="J234" s="1"/>
    </row>
    <row r="235" spans="5:10" ht="12.75">
      <c r="E235" s="32"/>
      <c r="J235" s="1"/>
    </row>
    <row r="236" spans="5:10" ht="12.75">
      <c r="E236" s="32"/>
      <c r="J236" s="1"/>
    </row>
    <row r="237" spans="5:10" ht="12.75">
      <c r="E237" s="32"/>
      <c r="J237" s="1"/>
    </row>
    <row r="238" spans="5:10" ht="12.75">
      <c r="E238" s="32"/>
      <c r="J238" s="1"/>
    </row>
    <row r="239" spans="5:10" ht="12.75">
      <c r="E239" s="32"/>
      <c r="J239" s="1"/>
    </row>
    <row r="240" spans="5:10" ht="12.75">
      <c r="E240" s="32"/>
      <c r="J240" s="1"/>
    </row>
    <row r="241" spans="5:10" ht="12.75">
      <c r="E241" s="32"/>
      <c r="J241" s="1"/>
    </row>
    <row r="242" spans="5:10" ht="12.75">
      <c r="E242" s="32"/>
      <c r="J242" s="1"/>
    </row>
    <row r="243" spans="5:10" ht="12.75">
      <c r="E243" s="32"/>
      <c r="J243" s="1"/>
    </row>
    <row r="244" spans="5:10" ht="12.75">
      <c r="E244" s="32"/>
      <c r="J244" s="1"/>
    </row>
    <row r="245" spans="5:10" ht="12.75">
      <c r="E245" s="32"/>
      <c r="J245" s="1"/>
    </row>
    <row r="246" spans="5:10" ht="12.75">
      <c r="E246" s="32"/>
      <c r="J246" s="1"/>
    </row>
    <row r="247" spans="5:10" ht="12.75">
      <c r="E247" s="32"/>
      <c r="J247" s="1"/>
    </row>
    <row r="248" spans="5:10" ht="12.75">
      <c r="E248" s="32"/>
      <c r="J248" s="1"/>
    </row>
    <row r="249" spans="5:10" ht="12.75">
      <c r="E249" s="32"/>
      <c r="J249" s="1"/>
    </row>
    <row r="250" spans="5:10" ht="12.75">
      <c r="E250" s="32"/>
      <c r="J250" s="1"/>
    </row>
    <row r="251" spans="5:10" ht="12.75">
      <c r="E251" s="32"/>
      <c r="J251" s="1"/>
    </row>
    <row r="252" spans="5:10" ht="12.75">
      <c r="E252" s="32"/>
      <c r="J252" s="1"/>
    </row>
    <row r="253" spans="5:10" ht="12.75">
      <c r="E253" s="32"/>
      <c r="J253" s="1"/>
    </row>
    <row r="254" spans="5:10" ht="12.75">
      <c r="E254" s="32"/>
      <c r="J254" s="1"/>
    </row>
    <row r="255" spans="5:10" ht="12.75">
      <c r="E255" s="32"/>
      <c r="J255" s="1"/>
    </row>
    <row r="256" spans="5:10" ht="12.75">
      <c r="E256" s="32"/>
      <c r="J256" s="1"/>
    </row>
    <row r="257" spans="5:10" ht="12.75">
      <c r="E257" s="32"/>
      <c r="J257" s="1"/>
    </row>
    <row r="258" spans="5:10" ht="12.75">
      <c r="E258" s="32"/>
      <c r="J258" s="1"/>
    </row>
    <row r="259" spans="5:10" ht="12.75">
      <c r="E259" s="32"/>
      <c r="J259" s="1"/>
    </row>
    <row r="260" spans="5:10" ht="12.75">
      <c r="E260" s="32"/>
      <c r="J260" s="1"/>
    </row>
    <row r="261" spans="5:10" ht="12.75">
      <c r="E261" s="32"/>
      <c r="J261" s="1"/>
    </row>
    <row r="262" spans="5:10" ht="12.75">
      <c r="E262" s="32"/>
      <c r="J262" s="1"/>
    </row>
    <row r="263" spans="5:10" ht="12.75">
      <c r="E263" s="32"/>
      <c r="J263" s="1"/>
    </row>
    <row r="264" spans="5:10" ht="12.75">
      <c r="E264" s="32"/>
      <c r="J264" s="1"/>
    </row>
    <row r="265" spans="5:10" ht="12.75">
      <c r="E265" s="32"/>
      <c r="J265" s="1"/>
    </row>
    <row r="266" spans="5:10" ht="12.75">
      <c r="E266" s="32"/>
      <c r="J266" s="1"/>
    </row>
    <row r="267" spans="5:10" ht="12.75">
      <c r="E267" s="32"/>
      <c r="J267" s="1"/>
    </row>
    <row r="268" spans="5:10" ht="12.75">
      <c r="E268" s="32"/>
      <c r="J268" s="1"/>
    </row>
    <row r="269" spans="5:10" ht="12.75">
      <c r="E269" s="32"/>
      <c r="J269" s="1"/>
    </row>
    <row r="270" spans="5:10" ht="12.75">
      <c r="E270" s="32"/>
      <c r="J270" s="1"/>
    </row>
    <row r="271" spans="5:10" ht="12.75">
      <c r="E271" s="32"/>
      <c r="J271" s="1"/>
    </row>
    <row r="272" spans="5:10" ht="12.75">
      <c r="E272" s="32"/>
      <c r="J272" s="1"/>
    </row>
    <row r="273" spans="5:10" ht="12.75">
      <c r="E273" s="32"/>
      <c r="J273" s="1"/>
    </row>
    <row r="274" spans="5:10" ht="12.75">
      <c r="E274" s="32"/>
      <c r="J274" s="1"/>
    </row>
    <row r="275" spans="5:10" ht="12.75">
      <c r="E275" s="32"/>
      <c r="J275" s="1"/>
    </row>
    <row r="276" spans="5:10" ht="12.75">
      <c r="E276" s="32"/>
      <c r="J276" s="1"/>
    </row>
    <row r="277" spans="5:10" ht="12.75">
      <c r="E277" s="32"/>
      <c r="J277" s="1"/>
    </row>
    <row r="278" spans="5:10" ht="12.75">
      <c r="E278" s="32"/>
      <c r="J278" s="1"/>
    </row>
    <row r="279" spans="5:10" ht="12.75">
      <c r="E279" s="32"/>
      <c r="J279" s="1"/>
    </row>
    <row r="280" spans="5:10" ht="12.75">
      <c r="E280" s="32"/>
      <c r="J280" s="1"/>
    </row>
    <row r="281" spans="5:10" ht="12.75">
      <c r="E281" s="32"/>
      <c r="J281" s="1"/>
    </row>
    <row r="282" spans="5:10" ht="12.75">
      <c r="E282" s="32"/>
      <c r="J282" s="1"/>
    </row>
    <row r="283" spans="5:10" ht="12.75">
      <c r="E283" s="32"/>
      <c r="J283" s="1"/>
    </row>
    <row r="284" spans="5:10" ht="12.75">
      <c r="E284" s="32"/>
      <c r="J284" s="1"/>
    </row>
    <row r="285" spans="5:10" ht="12.75">
      <c r="E285" s="32"/>
      <c r="J285" s="1"/>
    </row>
    <row r="286" spans="5:10" ht="12.75">
      <c r="E286" s="32"/>
      <c r="J286" s="1"/>
    </row>
    <row r="287" spans="5:10" ht="12.75">
      <c r="E287" s="32"/>
      <c r="J287" s="1"/>
    </row>
    <row r="288" spans="5:10" ht="12.75">
      <c r="E288" s="32"/>
      <c r="J288" s="1"/>
    </row>
    <row r="289" spans="5:10" ht="12.75">
      <c r="E289" s="32"/>
      <c r="J289" s="1"/>
    </row>
    <row r="290" spans="5:10" ht="12.75">
      <c r="E290" s="32"/>
      <c r="J290" s="1"/>
    </row>
    <row r="291" spans="5:10" ht="12.75">
      <c r="E291" s="32"/>
      <c r="J291" s="1"/>
    </row>
    <row r="292" spans="5:10" ht="12.75">
      <c r="E292" s="32"/>
      <c r="J292" s="1"/>
    </row>
    <row r="293" spans="5:10" ht="12.75">
      <c r="E293" s="32"/>
      <c r="J293" s="1"/>
    </row>
    <row r="294" spans="5:10" ht="12.75">
      <c r="E294" s="32"/>
      <c r="J294" s="1"/>
    </row>
    <row r="295" spans="5:10" ht="12.75">
      <c r="E295" s="32"/>
      <c r="J295" s="1"/>
    </row>
    <row r="296" spans="5:10" ht="12.75">
      <c r="E296" s="32"/>
      <c r="J296" s="1"/>
    </row>
    <row r="297" spans="5:10" ht="12.75">
      <c r="E297" s="32"/>
      <c r="J297" s="1"/>
    </row>
    <row r="298" spans="5:10" ht="12.75">
      <c r="E298" s="32"/>
      <c r="J298" s="1"/>
    </row>
    <row r="299" spans="5:10" ht="12.75">
      <c r="E299" s="32"/>
      <c r="J299" s="1"/>
    </row>
    <row r="300" spans="5:10" ht="12.75">
      <c r="E300" s="32"/>
      <c r="J300" s="1"/>
    </row>
    <row r="301" spans="5:10" ht="12.75">
      <c r="E301" s="32"/>
      <c r="J301" s="1"/>
    </row>
    <row r="302" spans="5:10" ht="12.75">
      <c r="E302" s="32"/>
      <c r="J302" s="1"/>
    </row>
    <row r="303" spans="5:10" ht="12.75">
      <c r="E303" s="32"/>
      <c r="J303" s="1"/>
    </row>
    <row r="304" spans="5:10" ht="12.75">
      <c r="E304" s="32"/>
      <c r="J304" s="1"/>
    </row>
    <row r="305" spans="5:10" ht="12.75">
      <c r="E305" s="32"/>
      <c r="J305" s="1"/>
    </row>
    <row r="306" spans="5:10" ht="12.75">
      <c r="E306" s="32"/>
      <c r="J306" s="1"/>
    </row>
    <row r="307" spans="5:10" ht="12.75">
      <c r="E307" s="32"/>
      <c r="J307" s="1"/>
    </row>
    <row r="308" spans="5:10" ht="12.75">
      <c r="E308" s="32"/>
      <c r="J308" s="1"/>
    </row>
    <row r="309" spans="5:10" ht="12.75">
      <c r="E309" s="32"/>
      <c r="J309" s="1"/>
    </row>
    <row r="310" spans="5:10" ht="12.75">
      <c r="E310" s="32"/>
      <c r="J310" s="1"/>
    </row>
    <row r="311" spans="5:10" ht="12.75">
      <c r="E311" s="32"/>
      <c r="J311" s="1"/>
    </row>
    <row r="312" spans="5:10" ht="12.75">
      <c r="E312" s="32"/>
      <c r="J312" s="1"/>
    </row>
    <row r="313" spans="5:10" ht="12.75">
      <c r="E313" s="32"/>
      <c r="J313" s="1"/>
    </row>
    <row r="314" spans="5:10" ht="12.75">
      <c r="E314" s="32"/>
      <c r="J314" s="1"/>
    </row>
    <row r="315" spans="5:10" ht="12.75">
      <c r="E315" s="32"/>
      <c r="J315" s="1"/>
    </row>
    <row r="316" spans="5:10" ht="12.75">
      <c r="E316" s="32"/>
      <c r="J316" s="1"/>
    </row>
    <row r="317" spans="5:10" ht="12.75">
      <c r="E317" s="32"/>
      <c r="J317" s="1"/>
    </row>
    <row r="318" spans="5:10" ht="12.75">
      <c r="E318" s="32"/>
      <c r="J318" s="1"/>
    </row>
    <row r="319" spans="5:10" ht="12.75">
      <c r="E319" s="32"/>
      <c r="J319" s="1"/>
    </row>
    <row r="320" spans="5:10" ht="12.75">
      <c r="E320" s="32"/>
      <c r="J320" s="1"/>
    </row>
    <row r="321" spans="5:10" ht="12.75">
      <c r="E321" s="32"/>
      <c r="J321" s="1"/>
    </row>
    <row r="322" spans="5:10" ht="12.75">
      <c r="E322" s="32"/>
      <c r="J322" s="1"/>
    </row>
    <row r="323" spans="5:10" ht="12.75">
      <c r="E323" s="32"/>
      <c r="J323" s="1"/>
    </row>
    <row r="324" spans="5:10" ht="12.75">
      <c r="E324" s="32"/>
      <c r="J324" s="1"/>
    </row>
    <row r="325" spans="5:10" ht="12.75">
      <c r="E325" s="32"/>
      <c r="J325" s="1"/>
    </row>
    <row r="326" spans="5:10" ht="12.75">
      <c r="E326" s="32"/>
      <c r="J326" s="1"/>
    </row>
    <row r="327" spans="5:10" ht="12.75">
      <c r="E327" s="32"/>
      <c r="J327" s="1"/>
    </row>
    <row r="328" spans="5:10" ht="12.75">
      <c r="E328" s="32"/>
      <c r="J328" s="1"/>
    </row>
    <row r="329" spans="5:10" ht="12.75">
      <c r="E329" s="32"/>
      <c r="J329" s="1"/>
    </row>
    <row r="330" spans="5:10" ht="12.75">
      <c r="E330" s="32"/>
      <c r="J330" s="1"/>
    </row>
    <row r="331" spans="5:10" ht="12.75">
      <c r="E331" s="32"/>
      <c r="J331" s="1"/>
    </row>
    <row r="332" spans="5:10" ht="12.75">
      <c r="E332" s="32"/>
      <c r="J332" s="1"/>
    </row>
    <row r="333" spans="5:10" ht="12.75">
      <c r="E333" s="32"/>
      <c r="J333" s="1"/>
    </row>
    <row r="334" spans="5:10" ht="12.75">
      <c r="E334" s="32"/>
      <c r="J334" s="1"/>
    </row>
    <row r="335" spans="5:10" ht="12.75">
      <c r="E335" s="32"/>
      <c r="J335" s="1"/>
    </row>
    <row r="336" spans="5:10" ht="12.75">
      <c r="E336" s="32"/>
      <c r="J336" s="1"/>
    </row>
    <row r="337" spans="5:10" ht="12.75">
      <c r="E337" s="32"/>
      <c r="J337" s="1"/>
    </row>
    <row r="338" spans="5:10" ht="12.75">
      <c r="E338" s="32"/>
      <c r="J338" s="1"/>
    </row>
    <row r="339" spans="5:10" ht="12.75">
      <c r="E339" s="32"/>
      <c r="J339" s="1"/>
    </row>
    <row r="340" spans="5:10" ht="12.75">
      <c r="E340" s="32"/>
      <c r="J340" s="1"/>
    </row>
    <row r="341" spans="5:10" ht="12.75">
      <c r="E341" s="32"/>
      <c r="J341" s="1"/>
    </row>
    <row r="342" spans="5:10" ht="12.75">
      <c r="E342" s="32"/>
      <c r="J342" s="1"/>
    </row>
    <row r="343" spans="5:10" ht="12.75">
      <c r="E343" s="32"/>
      <c r="J343" s="1"/>
    </row>
    <row r="344" spans="5:10" ht="12.75">
      <c r="E344" s="32"/>
      <c r="J344" s="1"/>
    </row>
    <row r="345" spans="5:10" ht="12.75">
      <c r="E345" s="32"/>
      <c r="J345" s="1"/>
    </row>
    <row r="346" spans="5:10" ht="12.75">
      <c r="E346" s="32"/>
      <c r="J346" s="1"/>
    </row>
    <row r="347" spans="5:10" ht="12.75">
      <c r="E347" s="32"/>
      <c r="J347" s="1"/>
    </row>
    <row r="348" spans="5:10" ht="12.75">
      <c r="E348" s="32"/>
      <c r="J348" s="1"/>
    </row>
    <row r="349" spans="5:10" ht="12.75">
      <c r="E349" s="32"/>
      <c r="J349" s="1"/>
    </row>
    <row r="350" spans="5:10" ht="12.75">
      <c r="E350" s="32"/>
      <c r="J350" s="1"/>
    </row>
    <row r="351" spans="5:10" ht="12.75">
      <c r="E351" s="32"/>
      <c r="J351" s="1"/>
    </row>
    <row r="352" spans="5:10" ht="12.75">
      <c r="E352" s="32"/>
      <c r="J352" s="1"/>
    </row>
    <row r="353" spans="5:10" ht="12.75">
      <c r="E353" s="32"/>
      <c r="J353" s="1"/>
    </row>
    <row r="354" spans="5:10" ht="12.75">
      <c r="E354" s="32"/>
      <c r="J354" s="1"/>
    </row>
    <row r="355" spans="5:10" ht="12.75">
      <c r="E355" s="32"/>
      <c r="J355" s="1"/>
    </row>
    <row r="356" spans="5:10" ht="12.75">
      <c r="E356" s="32"/>
      <c r="J356" s="1"/>
    </row>
    <row r="357" spans="5:10" ht="12.75">
      <c r="E357" s="32"/>
      <c r="J357" s="1"/>
    </row>
    <row r="358" spans="5:10" ht="12.75">
      <c r="E358" s="32"/>
      <c r="J358" s="1"/>
    </row>
    <row r="359" spans="5:10" ht="12.75">
      <c r="E359" s="32"/>
      <c r="J359" s="1"/>
    </row>
    <row r="360" spans="5:10" ht="12.75">
      <c r="E360" s="32"/>
      <c r="J360" s="1"/>
    </row>
    <row r="361" spans="5:10" ht="12.75">
      <c r="E361" s="32"/>
      <c r="J361" s="1"/>
    </row>
    <row r="362" spans="5:10" ht="12.75">
      <c r="E362" s="32"/>
      <c r="J362" s="1"/>
    </row>
    <row r="363" spans="5:10" ht="12.75">
      <c r="E363" s="32"/>
      <c r="J363" s="1"/>
    </row>
    <row r="364" spans="5:10" ht="12.75">
      <c r="E364" s="32"/>
      <c r="J364" s="1"/>
    </row>
    <row r="365" spans="5:10" ht="12.75">
      <c r="E365" s="32"/>
      <c r="J365" s="1"/>
    </row>
    <row r="366" spans="5:10" ht="12.75">
      <c r="E366" s="32"/>
      <c r="J366" s="1"/>
    </row>
    <row r="367" spans="5:10" ht="12.75">
      <c r="E367" s="32"/>
      <c r="J367" s="1"/>
    </row>
    <row r="368" spans="5:10" ht="12.75">
      <c r="E368" s="32"/>
      <c r="J368" s="1"/>
    </row>
    <row r="369" spans="5:10" ht="12.75">
      <c r="E369" s="32"/>
      <c r="J369" s="1"/>
    </row>
    <row r="370" spans="5:10" ht="12.75">
      <c r="E370" s="32"/>
      <c r="J370" s="1"/>
    </row>
    <row r="371" spans="5:10" ht="12.75">
      <c r="E371" s="32"/>
      <c r="J371" s="1"/>
    </row>
    <row r="372" spans="5:10" ht="12.75">
      <c r="E372" s="32"/>
      <c r="J372" s="1"/>
    </row>
    <row r="373" spans="5:10" ht="12.75">
      <c r="E373" s="32"/>
      <c r="J373" s="1"/>
    </row>
    <row r="374" spans="5:10" ht="12.75">
      <c r="E374" s="32"/>
      <c r="J374" s="1"/>
    </row>
    <row r="375" spans="5:10" ht="12.75">
      <c r="E375" s="32"/>
      <c r="J375" s="1"/>
    </row>
    <row r="376" spans="5:10" ht="12.75">
      <c r="E376" s="32"/>
      <c r="J376" s="1"/>
    </row>
    <row r="377" spans="5:10" ht="12.75">
      <c r="E377" s="32"/>
      <c r="J377" s="1"/>
    </row>
    <row r="378" spans="5:10" ht="12.75">
      <c r="E378" s="32"/>
      <c r="J378" s="1"/>
    </row>
    <row r="379" spans="5:10" ht="12.75">
      <c r="E379" s="32"/>
      <c r="J379" s="1"/>
    </row>
    <row r="380" spans="5:10" ht="12.75">
      <c r="E380" s="32"/>
      <c r="J380" s="1"/>
    </row>
    <row r="381" spans="5:10" ht="12.75">
      <c r="E381" s="32"/>
      <c r="J381" s="1"/>
    </row>
    <row r="382" spans="5:10" ht="12.75">
      <c r="E382" s="32"/>
      <c r="J382" s="1"/>
    </row>
    <row r="383" spans="5:10" ht="12.75">
      <c r="E383" s="32"/>
      <c r="J383" s="1"/>
    </row>
    <row r="384" spans="5:10" ht="12.75">
      <c r="E384" s="32"/>
      <c r="J384" s="1"/>
    </row>
    <row r="385" spans="5:10" ht="12.75">
      <c r="E385" s="32"/>
      <c r="J385" s="1"/>
    </row>
    <row r="386" spans="5:10" ht="12.75">
      <c r="E386" s="32"/>
      <c r="J386" s="1"/>
    </row>
    <row r="387" spans="5:10" ht="12.75">
      <c r="E387" s="32"/>
      <c r="J387" s="1"/>
    </row>
    <row r="388" spans="5:10" ht="12.75">
      <c r="E388" s="32"/>
      <c r="J388" s="1"/>
    </row>
    <row r="389" spans="5:10" ht="12.75">
      <c r="E389" s="32"/>
      <c r="J389" s="1"/>
    </row>
    <row r="390" spans="5:10" ht="12.75">
      <c r="E390" s="32"/>
      <c r="J390" s="1"/>
    </row>
    <row r="391" spans="5:10" ht="12.75">
      <c r="E391" s="32"/>
      <c r="J391" s="1"/>
    </row>
    <row r="392" spans="5:10" ht="12.75">
      <c r="E392" s="32"/>
      <c r="J392" s="1"/>
    </row>
    <row r="393" spans="5:10" ht="12.75">
      <c r="E393" s="32"/>
      <c r="J393" s="1"/>
    </row>
    <row r="394" spans="5:10" ht="12.75">
      <c r="E394" s="32"/>
      <c r="J394" s="1"/>
    </row>
    <row r="395" spans="5:10" ht="12.75">
      <c r="E395" s="32"/>
      <c r="J395" s="1"/>
    </row>
    <row r="396" spans="5:10" ht="12.75">
      <c r="E396" s="32"/>
      <c r="J396" s="1"/>
    </row>
    <row r="397" spans="5:10" ht="12.75">
      <c r="E397" s="32"/>
      <c r="J397" s="1"/>
    </row>
    <row r="398" spans="5:10" ht="12.75">
      <c r="E398" s="32"/>
      <c r="J398" s="1"/>
    </row>
    <row r="399" spans="5:10" ht="12.75">
      <c r="E399" s="32"/>
      <c r="J399" s="1"/>
    </row>
    <row r="400" spans="5:10" ht="12.75">
      <c r="E400" s="32"/>
      <c r="J400" s="1"/>
    </row>
    <row r="401" spans="5:10" ht="12.75">
      <c r="E401" s="32"/>
      <c r="J401" s="1"/>
    </row>
    <row r="402" spans="5:10" ht="12.75">
      <c r="E402" s="32"/>
      <c r="J402" s="1"/>
    </row>
    <row r="403" spans="5:10" ht="12.75">
      <c r="E403" s="32"/>
      <c r="J403" s="1"/>
    </row>
    <row r="404" spans="5:10" ht="12.75">
      <c r="E404" s="32"/>
      <c r="J404" s="1"/>
    </row>
    <row r="405" spans="5:10" ht="12.75">
      <c r="E405" s="32"/>
      <c r="J405" s="1"/>
    </row>
    <row r="406" spans="5:10" ht="12.75">
      <c r="E406" s="32"/>
      <c r="J406" s="1"/>
    </row>
    <row r="407" spans="5:10" ht="12.75">
      <c r="E407" s="32"/>
      <c r="J407" s="1"/>
    </row>
    <row r="408" spans="5:10" ht="12.75">
      <c r="E408" s="32"/>
      <c r="J408" s="1"/>
    </row>
    <row r="409" spans="5:10" ht="12.75">
      <c r="E409" s="32"/>
      <c r="J409" s="1"/>
    </row>
    <row r="410" spans="5:10" ht="12.75">
      <c r="E410" s="32"/>
      <c r="J410" s="1"/>
    </row>
    <row r="411" spans="5:10" ht="12.75">
      <c r="E411" s="32"/>
      <c r="J411" s="1"/>
    </row>
    <row r="412" spans="5:10" ht="12.75">
      <c r="E412" s="32"/>
      <c r="J412" s="1"/>
    </row>
    <row r="413" spans="5:10" ht="12.75">
      <c r="E413" s="32"/>
      <c r="J413" s="1"/>
    </row>
    <row r="414" spans="5:10" ht="12.75">
      <c r="E414" s="32"/>
      <c r="J414" s="1"/>
    </row>
    <row r="415" spans="5:10" ht="12.75">
      <c r="E415" s="32"/>
      <c r="J415" s="1"/>
    </row>
    <row r="416" spans="5:10" ht="12.75">
      <c r="E416" s="32"/>
      <c r="J416" s="1"/>
    </row>
    <row r="417" spans="5:10" ht="12.75">
      <c r="E417" s="32"/>
      <c r="J417" s="1"/>
    </row>
    <row r="418" spans="5:10" ht="12.75">
      <c r="E418" s="32"/>
      <c r="J418" s="1"/>
    </row>
    <row r="419" spans="5:10" ht="12.75">
      <c r="E419" s="32"/>
      <c r="J419" s="1"/>
    </row>
    <row r="420" spans="5:10" ht="12.75">
      <c r="E420" s="32"/>
      <c r="J420" s="1"/>
    </row>
    <row r="421" spans="5:10" ht="12.75">
      <c r="E421" s="32"/>
      <c r="J421" s="1"/>
    </row>
    <row r="422" spans="5:10" ht="12.75">
      <c r="E422" s="32"/>
      <c r="J422" s="1"/>
    </row>
    <row r="423" spans="5:10" ht="12.75">
      <c r="E423" s="32"/>
      <c r="J423" s="1"/>
    </row>
    <row r="424" spans="5:10" ht="12.75">
      <c r="E424" s="32"/>
      <c r="J424" s="1"/>
    </row>
    <row r="425" spans="5:10" ht="12.75">
      <c r="E425" s="32"/>
      <c r="J425" s="1"/>
    </row>
    <row r="426" spans="5:10" ht="12.75">
      <c r="E426" s="32"/>
      <c r="J426" s="1"/>
    </row>
    <row r="427" spans="5:10" ht="12.75">
      <c r="E427" s="32"/>
      <c r="J427" s="1"/>
    </row>
    <row r="428" spans="5:10" ht="12.75">
      <c r="E428" s="32"/>
      <c r="J428" s="1"/>
    </row>
    <row r="429" spans="5:10" ht="12.75">
      <c r="E429" s="32"/>
      <c r="J429" s="1"/>
    </row>
    <row r="430" spans="5:10" ht="12.75">
      <c r="E430" s="32"/>
      <c r="J430" s="1"/>
    </row>
    <row r="431" spans="5:10" ht="12.75">
      <c r="E431" s="32"/>
      <c r="J431" s="1"/>
    </row>
    <row r="432" spans="5:10" ht="12.75">
      <c r="E432" s="32"/>
      <c r="J432" s="1"/>
    </row>
    <row r="433" spans="5:10" ht="12.75">
      <c r="E433" s="32"/>
      <c r="J433" s="1"/>
    </row>
    <row r="434" spans="5:10" ht="12.75">
      <c r="E434" s="32"/>
      <c r="J434" s="1"/>
    </row>
    <row r="435" spans="5:10" ht="12.75">
      <c r="E435" s="32"/>
      <c r="J435" s="1"/>
    </row>
    <row r="436" spans="5:10" ht="12.75">
      <c r="E436" s="32"/>
      <c r="J436" s="1"/>
    </row>
    <row r="437" spans="5:10" ht="12.75">
      <c r="E437" s="32"/>
      <c r="J437" s="1"/>
    </row>
    <row r="438" spans="5:10" ht="12.75">
      <c r="E438" s="32"/>
      <c r="J438" s="1"/>
    </row>
    <row r="439" spans="5:10" ht="12.75">
      <c r="E439" s="32"/>
      <c r="J439" s="1"/>
    </row>
    <row r="440" spans="5:10" ht="12.75">
      <c r="E440" s="32"/>
      <c r="J440" s="1"/>
    </row>
    <row r="441" spans="5:10" ht="12.75">
      <c r="E441" s="32"/>
      <c r="J441" s="1"/>
    </row>
    <row r="442" spans="5:10" ht="12.75">
      <c r="E442" s="32"/>
      <c r="J442" s="1"/>
    </row>
    <row r="443" spans="5:10" ht="12.75">
      <c r="E443" s="32"/>
      <c r="J443" s="1"/>
    </row>
    <row r="444" spans="5:10" ht="12.75">
      <c r="E444" s="32"/>
      <c r="J444" s="1"/>
    </row>
    <row r="445" spans="5:10" ht="12.75">
      <c r="E445" s="32"/>
      <c r="J445" s="1"/>
    </row>
    <row r="446" spans="5:10" ht="12.75">
      <c r="E446" s="32"/>
      <c r="J446" s="1"/>
    </row>
    <row r="447" spans="5:10" ht="12.75">
      <c r="E447" s="32"/>
      <c r="J447" s="1"/>
    </row>
    <row r="448" spans="5:10" ht="12.75">
      <c r="E448" s="32"/>
      <c r="J448" s="1"/>
    </row>
    <row r="449" spans="5:10" ht="12.75">
      <c r="E449" s="32"/>
      <c r="J449" s="1"/>
    </row>
    <row r="450" spans="5:10" ht="12.75">
      <c r="E450" s="32"/>
      <c r="J450" s="1"/>
    </row>
    <row r="451" spans="5:10" ht="12.75">
      <c r="E451" s="32"/>
      <c r="J451" s="1"/>
    </row>
    <row r="452" spans="5:10" ht="12.75">
      <c r="E452" s="32"/>
      <c r="J452" s="1"/>
    </row>
    <row r="453" spans="5:10" ht="12.75">
      <c r="E453" s="32"/>
      <c r="J453" s="1"/>
    </row>
    <row r="454" spans="5:10" ht="12.75">
      <c r="E454" s="32"/>
      <c r="J454" s="1"/>
    </row>
    <row r="455" spans="5:10" ht="12.75">
      <c r="E455" s="32"/>
      <c r="J455" s="1"/>
    </row>
    <row r="456" spans="5:10" ht="12.75">
      <c r="E456" s="32"/>
      <c r="J456" s="1"/>
    </row>
    <row r="457" spans="5:10" ht="12.75">
      <c r="E457" s="32"/>
      <c r="J457" s="1"/>
    </row>
    <row r="458" spans="5:10" ht="12.75">
      <c r="E458" s="32"/>
      <c r="J458" s="1"/>
    </row>
    <row r="459" spans="5:10" ht="12.75">
      <c r="E459" s="32"/>
      <c r="J459" s="1"/>
    </row>
    <row r="460" spans="5:10" ht="12.75">
      <c r="E460" s="32"/>
      <c r="J460" s="1"/>
    </row>
    <row r="461" spans="5:10" ht="12.75">
      <c r="E461" s="32"/>
      <c r="J461" s="1"/>
    </row>
    <row r="462" spans="5:10" ht="12.75">
      <c r="E462" s="32"/>
      <c r="J462" s="1"/>
    </row>
    <row r="463" spans="5:10" ht="12.75">
      <c r="E463" s="32"/>
      <c r="J463" s="1"/>
    </row>
    <row r="464" spans="5:10" ht="12.75">
      <c r="E464" s="32"/>
      <c r="J464" s="1"/>
    </row>
    <row r="465" spans="5:10" ht="12.75">
      <c r="E465" s="32"/>
      <c r="J465" s="1"/>
    </row>
    <row r="466" spans="5:10" ht="12.75">
      <c r="E466" s="32"/>
      <c r="J466" s="1"/>
    </row>
    <row r="467" spans="5:10" ht="12.75">
      <c r="E467" s="32"/>
      <c r="J467" s="1"/>
    </row>
    <row r="468" spans="5:10" ht="12.75">
      <c r="E468" s="32"/>
      <c r="J468" s="1"/>
    </row>
    <row r="469" spans="5:10" ht="12.75">
      <c r="E469" s="32"/>
      <c r="J469" s="1"/>
    </row>
    <row r="470" spans="5:10" ht="12.75">
      <c r="E470" s="32"/>
      <c r="J470" s="1"/>
    </row>
    <row r="471" spans="5:10" ht="12.75">
      <c r="E471" s="32"/>
      <c r="J471" s="1"/>
    </row>
    <row r="472" spans="5:10" ht="12.75">
      <c r="E472" s="32"/>
      <c r="J472" s="1"/>
    </row>
    <row r="473" spans="5:10" ht="12.75">
      <c r="E473" s="32"/>
      <c r="J473" s="1"/>
    </row>
    <row r="474" spans="5:10" ht="12.75">
      <c r="E474" s="32"/>
      <c r="J474" s="1"/>
    </row>
    <row r="475" spans="5:10" ht="12.75">
      <c r="E475" s="32"/>
      <c r="J475" s="1"/>
    </row>
    <row r="476" spans="5:10" ht="12.75">
      <c r="E476" s="32"/>
      <c r="J476" s="1"/>
    </row>
    <row r="477" spans="5:10" ht="12.75">
      <c r="E477" s="32"/>
      <c r="J477" s="1"/>
    </row>
    <row r="478" spans="5:10" ht="12.75">
      <c r="E478" s="32"/>
      <c r="J478" s="1"/>
    </row>
  </sheetData>
  <sheetProtection/>
  <mergeCells count="5">
    <mergeCell ref="D58:U58"/>
    <mergeCell ref="D6:Y6"/>
    <mergeCell ref="D7:Y7"/>
    <mergeCell ref="D59:Y59"/>
    <mergeCell ref="D63:Y63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Sitfin 1995 2012 porcentaje del PIB</dc:title>
  <dc:subject/>
  <dc:creator>DAF</dc:creator>
  <cp:keywords>periodicidad anual</cp:keywords>
  <dc:description/>
  <cp:lastModifiedBy>Saul Enrique De León Meneses</cp:lastModifiedBy>
  <cp:lastPrinted>2024-01-30T20:44:44Z</cp:lastPrinted>
  <dcterms:created xsi:type="dcterms:W3CDTF">2012-04-18T16:27:31Z</dcterms:created>
  <dcterms:modified xsi:type="dcterms:W3CDTF">2024-05-07T16:08:02Z</dcterms:modified>
  <cp:category/>
  <cp:version/>
  <cp:contentType/>
  <cp:contentStatus/>
</cp:coreProperties>
</file>